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20115" windowHeight="7485" activeTab="1"/>
  </bookViews>
  <sheets>
    <sheet name="april" sheetId="1" r:id="rId1"/>
    <sheet name="may" sheetId="2" r:id="rId2"/>
    <sheet name="june" sheetId="3" r:id="rId3"/>
    <sheet name="july" sheetId="4" r:id="rId4"/>
    <sheet name="aug" sheetId="5" r:id="rId5"/>
    <sheet name="sep" sheetId="6" r:id="rId6"/>
  </sheets>
  <definedNames>
    <definedName name="Data">OFFSET(#REF!,0,0,COUNTA(#REF!),COUNTA(#REF!))</definedName>
  </definedNames>
  <calcPr calcId="144525" iterate="1" concurrentCalc="0"/>
</workbook>
</file>

<file path=xl/calcChain.xml><?xml version="1.0" encoding="utf-8"?>
<calcChain xmlns="http://schemas.openxmlformats.org/spreadsheetml/2006/main">
  <c r="AJ100" i="1" l="1"/>
  <c r="AJ99" i="2"/>
  <c r="AJ99" i="3"/>
  <c r="AJ99" i="4"/>
  <c r="AJ99" i="5"/>
  <c r="AJ99" i="6"/>
  <c r="AJ99" i="1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F99" i="4"/>
  <c r="AG99" i="4"/>
  <c r="AH99" i="4"/>
  <c r="AI99" i="4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AE99" i="6"/>
  <c r="AF99" i="6"/>
  <c r="AG99" i="6"/>
  <c r="AH99" i="6"/>
  <c r="AI99" i="6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F99" i="2"/>
  <c r="F99" i="3"/>
  <c r="F99" i="4"/>
  <c r="F99" i="5"/>
  <c r="F99" i="6"/>
  <c r="F99" i="1"/>
</calcChain>
</file>

<file path=xl/sharedStrings.xml><?xml version="1.0" encoding="utf-8"?>
<sst xmlns="http://schemas.openxmlformats.org/spreadsheetml/2006/main" count="203" uniqueCount="5">
  <si>
    <t>Date</t>
  </si>
  <si>
    <t>Trade Schedule (MW)</t>
  </si>
  <si>
    <t>Block No.</t>
  </si>
  <si>
    <t>Time period</t>
  </si>
  <si>
    <t>Sale in 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</si>
</sst>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0" borderId="0" xfId="0" applyFont="1" applyBorder="1"/>
    <xf numFmtId="14" fontId="4" fillId="0" borderId="0" xfId="0" applyNumberFormat="1" applyFont="1" applyBorder="1"/>
    <xf numFmtId="20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Border="1"/>
    <xf numFmtId="0" fontId="5" fillId="0" borderId="1" xfId="0" applyFont="1" applyBorder="1" applyAlignment="1">
      <alignment wrapText="1"/>
    </xf>
    <xf numFmtId="0" fontId="5" fillId="0" borderId="0" xfId="0" applyFont="1" applyFill="1" applyBorder="1"/>
    <xf numFmtId="2" fontId="5" fillId="0" borderId="0" xfId="0" applyNumberFormat="1" applyFont="1" applyFill="1" applyBorder="1"/>
    <xf numFmtId="0" fontId="6" fillId="0" borderId="0" xfId="0" applyFont="1"/>
    <xf numFmtId="0" fontId="6" fillId="0" borderId="1" xfId="0" applyFont="1" applyBorder="1"/>
    <xf numFmtId="0" fontId="5" fillId="0" borderId="1" xfId="0" applyFon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46"/>
  <sheetViews>
    <sheetView zoomScale="90" zoomScaleNormal="90" workbookViewId="0">
      <selection activeCell="H11" sqref="H11"/>
    </sheetView>
  </sheetViews>
  <sheetFormatPr defaultRowHeight="15" x14ac:dyDescent="0.2"/>
  <cols>
    <col min="1" max="1" width="9.42578125" style="2" bestFit="1" customWidth="1"/>
    <col min="2" max="2" width="9.42578125" style="2" customWidth="1"/>
    <col min="3" max="3" width="10.42578125" style="2" customWidth="1"/>
    <col min="4" max="4" width="9.42578125" style="2" bestFit="1" customWidth="1"/>
    <col min="5" max="5" width="9.42578125" style="2" hidden="1" customWidth="1"/>
    <col min="6" max="10" width="13" style="2" bestFit="1" customWidth="1"/>
    <col min="11" max="11" width="13" style="2" customWidth="1"/>
    <col min="12" max="31" width="13" style="2" bestFit="1" customWidth="1"/>
    <col min="32" max="32" width="13" style="2" customWidth="1"/>
    <col min="33" max="35" width="13" style="2" bestFit="1" customWidth="1"/>
    <col min="36" max="36" width="14" style="5" customWidth="1"/>
    <col min="37" max="46" width="9.140625" style="5"/>
    <col min="47" max="16384" width="9.140625" style="2"/>
  </cols>
  <sheetData>
    <row r="1" spans="1:46" x14ac:dyDescent="0.2">
      <c r="D1" s="2" t="s">
        <v>0</v>
      </c>
      <c r="F1" s="3">
        <v>43922</v>
      </c>
      <c r="G1" s="3">
        <v>43923</v>
      </c>
      <c r="H1" s="3">
        <v>43924</v>
      </c>
      <c r="I1" s="3">
        <v>43925</v>
      </c>
      <c r="J1" s="3">
        <v>43926</v>
      </c>
      <c r="K1" s="3">
        <v>43927</v>
      </c>
      <c r="L1" s="3">
        <v>43928</v>
      </c>
      <c r="M1" s="3">
        <v>43929</v>
      </c>
      <c r="N1" s="3">
        <v>43930</v>
      </c>
      <c r="O1" s="3">
        <v>43931</v>
      </c>
      <c r="P1" s="3">
        <v>43932</v>
      </c>
      <c r="Q1" s="3">
        <v>43933</v>
      </c>
      <c r="R1" s="3">
        <v>43934</v>
      </c>
      <c r="S1" s="3">
        <v>43935</v>
      </c>
      <c r="T1" s="3">
        <v>43936</v>
      </c>
      <c r="U1" s="3">
        <v>43937</v>
      </c>
      <c r="V1" s="3">
        <v>43938</v>
      </c>
      <c r="W1" s="3">
        <v>43939</v>
      </c>
      <c r="X1" s="3">
        <v>43940</v>
      </c>
      <c r="Y1" s="3">
        <v>43941</v>
      </c>
      <c r="Z1" s="3">
        <v>43942</v>
      </c>
      <c r="AA1" s="3">
        <v>43943</v>
      </c>
      <c r="AB1" s="3">
        <v>43944</v>
      </c>
      <c r="AC1" s="3">
        <v>43945</v>
      </c>
      <c r="AD1" s="3">
        <v>43946</v>
      </c>
      <c r="AE1" s="3">
        <v>43947</v>
      </c>
      <c r="AF1" s="3">
        <v>43948</v>
      </c>
      <c r="AG1" s="3">
        <v>43949</v>
      </c>
      <c r="AH1" s="3">
        <v>43950</v>
      </c>
      <c r="AI1" s="3">
        <v>43951</v>
      </c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s="4" customFormat="1" ht="45" x14ac:dyDescent="0.2">
      <c r="A2" s="4" t="s">
        <v>2</v>
      </c>
      <c r="B2" s="11" t="s">
        <v>3</v>
      </c>
      <c r="C2" s="12"/>
      <c r="D2" s="4" t="s">
        <v>2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  <c r="V2" s="4" t="s">
        <v>1</v>
      </c>
      <c r="W2" s="4" t="s">
        <v>1</v>
      </c>
      <c r="X2" s="4" t="s">
        <v>1</v>
      </c>
      <c r="Y2" s="4" t="s">
        <v>1</v>
      </c>
      <c r="Z2" s="4" t="s">
        <v>1</v>
      </c>
      <c r="AA2" s="4" t="s">
        <v>1</v>
      </c>
      <c r="AB2" s="4" t="s">
        <v>1</v>
      </c>
      <c r="AC2" s="4" t="s">
        <v>1</v>
      </c>
      <c r="AD2" s="4" t="s">
        <v>1</v>
      </c>
      <c r="AE2" s="4" t="s">
        <v>1</v>
      </c>
      <c r="AF2" s="4" t="s">
        <v>1</v>
      </c>
      <c r="AG2" s="4" t="s">
        <v>1</v>
      </c>
      <c r="AH2" s="4" t="s">
        <v>1</v>
      </c>
      <c r="AI2" s="4" t="s">
        <v>1</v>
      </c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1:46" x14ac:dyDescent="0.2">
      <c r="A3" s="4">
        <v>1</v>
      </c>
      <c r="B3" s="7">
        <v>0</v>
      </c>
      <c r="C3" s="7">
        <v>1.0416666666666666E-2</v>
      </c>
      <c r="D3" s="4">
        <v>1</v>
      </c>
      <c r="E3" s="4">
        <v>0.25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8">
        <v>0</v>
      </c>
    </row>
    <row r="4" spans="1:46" x14ac:dyDescent="0.2">
      <c r="A4" s="2">
        <v>2</v>
      </c>
      <c r="B4" s="7">
        <v>1.0416666666666666E-2</v>
      </c>
      <c r="C4" s="7">
        <v>2.0833333333333332E-2</v>
      </c>
      <c r="D4" s="2">
        <v>2</v>
      </c>
      <c r="E4" s="4">
        <v>0.25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</row>
    <row r="5" spans="1:46" x14ac:dyDescent="0.2">
      <c r="A5" s="2">
        <v>3</v>
      </c>
      <c r="B5" s="7">
        <v>2.0833333333333332E-2</v>
      </c>
      <c r="C5" s="7">
        <v>3.125E-2</v>
      </c>
      <c r="D5" s="2">
        <v>3</v>
      </c>
      <c r="E5" s="4">
        <v>0.25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</row>
    <row r="6" spans="1:46" x14ac:dyDescent="0.2">
      <c r="A6" s="2">
        <v>4</v>
      </c>
      <c r="B6" s="7">
        <v>3.125E-2</v>
      </c>
      <c r="C6" s="7">
        <v>4.1666666666666664E-2</v>
      </c>
      <c r="D6" s="2">
        <v>4</v>
      </c>
      <c r="E6" s="4">
        <v>0.25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</row>
    <row r="7" spans="1:46" x14ac:dyDescent="0.2">
      <c r="A7" s="2">
        <v>5</v>
      </c>
      <c r="B7" s="7">
        <v>4.1666666666666664E-2</v>
      </c>
      <c r="C7" s="7">
        <v>5.2083333333333336E-2</v>
      </c>
      <c r="D7" s="2">
        <v>5</v>
      </c>
      <c r="E7" s="4">
        <v>0.25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</row>
    <row r="8" spans="1:46" x14ac:dyDescent="0.2">
      <c r="A8" s="2">
        <v>6</v>
      </c>
      <c r="B8" s="7">
        <v>5.2083333333333336E-2</v>
      </c>
      <c r="C8" s="7">
        <v>6.25E-2</v>
      </c>
      <c r="D8" s="2">
        <v>6</v>
      </c>
      <c r="E8" s="4">
        <v>0.25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</row>
    <row r="9" spans="1:46" x14ac:dyDescent="0.2">
      <c r="A9" s="2">
        <v>7</v>
      </c>
      <c r="B9" s="7">
        <v>6.25E-2</v>
      </c>
      <c r="C9" s="7">
        <v>7.2916666666666671E-2</v>
      </c>
      <c r="D9" s="2">
        <v>7</v>
      </c>
      <c r="E9" s="4">
        <v>0.25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</row>
    <row r="10" spans="1:46" x14ac:dyDescent="0.2">
      <c r="A10" s="2">
        <v>8</v>
      </c>
      <c r="B10" s="7">
        <v>7.2916666666666671E-2</v>
      </c>
      <c r="C10" s="7">
        <v>8.3333333333333329E-2</v>
      </c>
      <c r="D10" s="2">
        <v>8</v>
      </c>
      <c r="E10" s="4">
        <v>0.25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</row>
    <row r="11" spans="1:46" x14ac:dyDescent="0.2">
      <c r="A11" s="2">
        <v>9</v>
      </c>
      <c r="B11" s="7">
        <v>8.3333333333333329E-2</v>
      </c>
      <c r="C11" s="7">
        <v>9.375E-2</v>
      </c>
      <c r="D11" s="2">
        <v>9</v>
      </c>
      <c r="E11" s="4">
        <v>0.25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</row>
    <row r="12" spans="1:46" x14ac:dyDescent="0.2">
      <c r="A12" s="2">
        <v>10</v>
      </c>
      <c r="B12" s="7">
        <v>9.375E-2</v>
      </c>
      <c r="C12" s="7">
        <v>0.10416666666666667</v>
      </c>
      <c r="D12" s="2">
        <v>10</v>
      </c>
      <c r="E12" s="4">
        <v>0.25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</row>
    <row r="13" spans="1:46" x14ac:dyDescent="0.2">
      <c r="A13" s="2">
        <v>11</v>
      </c>
      <c r="B13" s="7">
        <v>0.10416666666666667</v>
      </c>
      <c r="C13" s="7">
        <v>0.11458333333333333</v>
      </c>
      <c r="D13" s="2">
        <v>11</v>
      </c>
      <c r="E13" s="4">
        <v>0.25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</row>
    <row r="14" spans="1:46" x14ac:dyDescent="0.2">
      <c r="A14" s="2">
        <v>12</v>
      </c>
      <c r="B14" s="7">
        <v>0.11458333333333333</v>
      </c>
      <c r="C14" s="7">
        <v>0.125</v>
      </c>
      <c r="D14" s="2">
        <v>12</v>
      </c>
      <c r="E14" s="4">
        <v>0.25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</row>
    <row r="15" spans="1:46" x14ac:dyDescent="0.2">
      <c r="A15" s="2">
        <v>13</v>
      </c>
      <c r="B15" s="7">
        <v>0.125</v>
      </c>
      <c r="C15" s="7">
        <v>0.13541666666666666</v>
      </c>
      <c r="D15" s="2">
        <v>13</v>
      </c>
      <c r="E15" s="4">
        <v>0.25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</row>
    <row r="16" spans="1:46" x14ac:dyDescent="0.2">
      <c r="A16" s="2">
        <v>14</v>
      </c>
      <c r="B16" s="7">
        <v>0.13541666666666666</v>
      </c>
      <c r="C16" s="7">
        <v>0.14583333333333334</v>
      </c>
      <c r="D16" s="2">
        <v>14</v>
      </c>
      <c r="E16" s="4">
        <v>0.25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</row>
    <row r="17" spans="1:35" x14ac:dyDescent="0.2">
      <c r="A17" s="2">
        <v>15</v>
      </c>
      <c r="B17" s="7">
        <v>0.14583333333333334</v>
      </c>
      <c r="C17" s="7">
        <v>0.15625</v>
      </c>
      <c r="D17" s="2">
        <v>15</v>
      </c>
      <c r="E17" s="4">
        <v>0.25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</row>
    <row r="18" spans="1:35" x14ac:dyDescent="0.2">
      <c r="A18" s="2">
        <v>16</v>
      </c>
      <c r="B18" s="7">
        <v>0.15625</v>
      </c>
      <c r="C18" s="7">
        <v>0.16666666666666666</v>
      </c>
      <c r="D18" s="2">
        <v>16</v>
      </c>
      <c r="E18" s="4">
        <v>0.25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</row>
    <row r="19" spans="1:35" x14ac:dyDescent="0.2">
      <c r="A19" s="2">
        <v>17</v>
      </c>
      <c r="B19" s="7">
        <v>0.16666666666666666</v>
      </c>
      <c r="C19" s="7">
        <v>0.17708333333333334</v>
      </c>
      <c r="D19" s="2">
        <v>17</v>
      </c>
      <c r="E19" s="4">
        <v>0.25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</row>
    <row r="20" spans="1:35" x14ac:dyDescent="0.2">
      <c r="A20" s="2">
        <v>18</v>
      </c>
      <c r="B20" s="7">
        <v>0.17708333333333334</v>
      </c>
      <c r="C20" s="7">
        <v>0.1875</v>
      </c>
      <c r="D20" s="2">
        <v>18</v>
      </c>
      <c r="E20" s="4">
        <v>0.25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</row>
    <row r="21" spans="1:35" x14ac:dyDescent="0.2">
      <c r="A21" s="2">
        <v>19</v>
      </c>
      <c r="B21" s="7">
        <v>0.1875</v>
      </c>
      <c r="C21" s="7">
        <v>0.19791666666666666</v>
      </c>
      <c r="D21" s="2">
        <v>19</v>
      </c>
      <c r="E21" s="4">
        <v>0.25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</row>
    <row r="22" spans="1:35" x14ac:dyDescent="0.2">
      <c r="A22" s="2">
        <v>20</v>
      </c>
      <c r="B22" s="7">
        <v>0.19791666666666666</v>
      </c>
      <c r="C22" s="7">
        <v>0.20833333333333334</v>
      </c>
      <c r="D22" s="2">
        <v>20</v>
      </c>
      <c r="E22" s="4">
        <v>0.25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</row>
    <row r="23" spans="1:35" x14ac:dyDescent="0.2">
      <c r="A23" s="2">
        <v>21</v>
      </c>
      <c r="B23" s="7">
        <v>0.20833333333333334</v>
      </c>
      <c r="C23" s="7">
        <v>0.21875</v>
      </c>
      <c r="D23" s="2">
        <v>21</v>
      </c>
      <c r="E23" s="4">
        <v>0.25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</row>
    <row r="24" spans="1:35" x14ac:dyDescent="0.2">
      <c r="A24" s="2">
        <v>22</v>
      </c>
      <c r="B24" s="7">
        <v>0.21875</v>
      </c>
      <c r="C24" s="7">
        <v>0.22916666666666666</v>
      </c>
      <c r="D24" s="2">
        <v>22</v>
      </c>
      <c r="E24" s="4">
        <v>0.25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</row>
    <row r="25" spans="1:35" x14ac:dyDescent="0.2">
      <c r="A25" s="2">
        <v>23</v>
      </c>
      <c r="B25" s="7">
        <v>0.22916666666666666</v>
      </c>
      <c r="C25" s="7">
        <v>0.23958333333333334</v>
      </c>
      <c r="D25" s="2">
        <v>23</v>
      </c>
      <c r="E25" s="4">
        <v>0.25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</row>
    <row r="26" spans="1:35" x14ac:dyDescent="0.2">
      <c r="A26" s="2">
        <v>24</v>
      </c>
      <c r="B26" s="7">
        <v>0.23958333333333334</v>
      </c>
      <c r="C26" s="7">
        <v>0.25</v>
      </c>
      <c r="D26" s="2">
        <v>24</v>
      </c>
      <c r="E26" s="4">
        <v>0.25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</row>
    <row r="27" spans="1:35" x14ac:dyDescent="0.2">
      <c r="A27" s="2">
        <v>25</v>
      </c>
      <c r="B27" s="7">
        <v>0.25</v>
      </c>
      <c r="C27" s="7">
        <v>0.26041666666666669</v>
      </c>
      <c r="D27" s="2">
        <v>25</v>
      </c>
      <c r="E27" s="4">
        <v>0.25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</row>
    <row r="28" spans="1:35" x14ac:dyDescent="0.2">
      <c r="A28" s="2">
        <v>26</v>
      </c>
      <c r="B28" s="7">
        <v>0.26041666666666669</v>
      </c>
      <c r="C28" s="7">
        <v>0.27083333333333331</v>
      </c>
      <c r="D28" s="2">
        <v>26</v>
      </c>
      <c r="E28" s="4">
        <v>0.25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</row>
    <row r="29" spans="1:35" x14ac:dyDescent="0.2">
      <c r="A29" s="2">
        <v>27</v>
      </c>
      <c r="B29" s="7">
        <v>0.27083333333333331</v>
      </c>
      <c r="C29" s="7">
        <v>0.28125</v>
      </c>
      <c r="D29" s="2">
        <v>27</v>
      </c>
      <c r="E29" s="4">
        <v>0.25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</row>
    <row r="30" spans="1:35" x14ac:dyDescent="0.2">
      <c r="A30" s="2">
        <v>28</v>
      </c>
      <c r="B30" s="7">
        <v>0.28125</v>
      </c>
      <c r="C30" s="7">
        <v>0.29166666666666669</v>
      </c>
      <c r="D30" s="2">
        <v>28</v>
      </c>
      <c r="E30" s="4">
        <v>0.25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</row>
    <row r="31" spans="1:35" x14ac:dyDescent="0.2">
      <c r="A31" s="2">
        <v>29</v>
      </c>
      <c r="B31" s="7">
        <v>0.29166666666666669</v>
      </c>
      <c r="C31" s="7">
        <v>0.30208333333333331</v>
      </c>
      <c r="D31" s="2">
        <v>29</v>
      </c>
      <c r="E31" s="4">
        <v>0.25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</row>
    <row r="32" spans="1:35" x14ac:dyDescent="0.2">
      <c r="A32" s="2">
        <v>30</v>
      </c>
      <c r="B32" s="7">
        <v>0.30208333333333331</v>
      </c>
      <c r="C32" s="7">
        <v>0.3125</v>
      </c>
      <c r="D32" s="2">
        <v>30</v>
      </c>
      <c r="E32" s="4">
        <v>0.25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</row>
    <row r="33" spans="1:35" x14ac:dyDescent="0.2">
      <c r="A33" s="2">
        <v>31</v>
      </c>
      <c r="B33" s="7">
        <v>0.3125</v>
      </c>
      <c r="C33" s="7">
        <v>0.32291666666666669</v>
      </c>
      <c r="D33" s="2">
        <v>31</v>
      </c>
      <c r="E33" s="4">
        <v>0.25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</row>
    <row r="34" spans="1:35" x14ac:dyDescent="0.2">
      <c r="A34" s="2">
        <v>32</v>
      </c>
      <c r="B34" s="7">
        <v>0.32291666666666669</v>
      </c>
      <c r="C34" s="7">
        <v>0.33333333333333331</v>
      </c>
      <c r="D34" s="2">
        <v>32</v>
      </c>
      <c r="E34" s="4">
        <v>0.25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</row>
    <row r="35" spans="1:35" x14ac:dyDescent="0.2">
      <c r="A35" s="2">
        <v>33</v>
      </c>
      <c r="B35" s="7">
        <v>0.33333333333333331</v>
      </c>
      <c r="C35" s="7">
        <v>0.34375</v>
      </c>
      <c r="D35" s="2">
        <v>33</v>
      </c>
      <c r="E35" s="4">
        <v>0.25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</row>
    <row r="36" spans="1:35" x14ac:dyDescent="0.2">
      <c r="A36" s="2">
        <v>34</v>
      </c>
      <c r="B36" s="7">
        <v>0.34375</v>
      </c>
      <c r="C36" s="7">
        <v>0.35416666666666669</v>
      </c>
      <c r="D36" s="2">
        <v>34</v>
      </c>
      <c r="E36" s="4">
        <v>0.25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</row>
    <row r="37" spans="1:35" x14ac:dyDescent="0.2">
      <c r="A37" s="2">
        <v>35</v>
      </c>
      <c r="B37" s="7">
        <v>0.35416666666666669</v>
      </c>
      <c r="C37" s="7">
        <v>0.36458333333333331</v>
      </c>
      <c r="D37" s="2">
        <v>35</v>
      </c>
      <c r="E37" s="4">
        <v>0.25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</row>
    <row r="38" spans="1:35" x14ac:dyDescent="0.2">
      <c r="A38" s="2">
        <v>36</v>
      </c>
      <c r="B38" s="7">
        <v>0.36458333333333331</v>
      </c>
      <c r="C38" s="7">
        <v>0.375</v>
      </c>
      <c r="D38" s="2">
        <v>36</v>
      </c>
      <c r="E38" s="4">
        <v>0.25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</row>
    <row r="39" spans="1:35" x14ac:dyDescent="0.2">
      <c r="A39" s="2">
        <v>37</v>
      </c>
      <c r="B39" s="7">
        <v>0.375</v>
      </c>
      <c r="C39" s="7">
        <v>0.38541666666666669</v>
      </c>
      <c r="D39" s="2">
        <v>37</v>
      </c>
      <c r="E39" s="4">
        <v>0.25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</row>
    <row r="40" spans="1:35" x14ac:dyDescent="0.2">
      <c r="A40" s="2">
        <v>38</v>
      </c>
      <c r="B40" s="7">
        <v>0.38541666666666669</v>
      </c>
      <c r="C40" s="7">
        <v>0.39583333333333331</v>
      </c>
      <c r="D40" s="2">
        <v>38</v>
      </c>
      <c r="E40" s="4">
        <v>0.25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</row>
    <row r="41" spans="1:35" x14ac:dyDescent="0.2">
      <c r="A41" s="2">
        <v>39</v>
      </c>
      <c r="B41" s="7">
        <v>0.39583333333333331</v>
      </c>
      <c r="C41" s="7">
        <v>0.40625</v>
      </c>
      <c r="D41" s="2">
        <v>39</v>
      </c>
      <c r="E41" s="4">
        <v>0.25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</row>
    <row r="42" spans="1:35" x14ac:dyDescent="0.2">
      <c r="A42" s="2">
        <v>40</v>
      </c>
      <c r="B42" s="7">
        <v>0.40625</v>
      </c>
      <c r="C42" s="7">
        <v>0.41666666666666669</v>
      </c>
      <c r="D42" s="2">
        <v>40</v>
      </c>
      <c r="E42" s="4">
        <v>0.25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</row>
    <row r="43" spans="1:35" x14ac:dyDescent="0.2">
      <c r="A43" s="2">
        <v>41</v>
      </c>
      <c r="B43" s="7">
        <v>0.41666666666666669</v>
      </c>
      <c r="C43" s="7">
        <v>0.42708333333333331</v>
      </c>
      <c r="D43" s="2">
        <v>41</v>
      </c>
      <c r="E43" s="4">
        <v>0.25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</row>
    <row r="44" spans="1:35" x14ac:dyDescent="0.2">
      <c r="A44" s="2">
        <v>42</v>
      </c>
      <c r="B44" s="7">
        <v>0.42708333333333331</v>
      </c>
      <c r="C44" s="7">
        <v>0.4375</v>
      </c>
      <c r="D44" s="2">
        <v>42</v>
      </c>
      <c r="E44" s="4">
        <v>0.25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</row>
    <row r="45" spans="1:35" x14ac:dyDescent="0.2">
      <c r="A45" s="2">
        <v>43</v>
      </c>
      <c r="B45" s="7">
        <v>0.4375</v>
      </c>
      <c r="C45" s="7">
        <v>0.44791666666666669</v>
      </c>
      <c r="D45" s="2">
        <v>43</v>
      </c>
      <c r="E45" s="4">
        <v>0.25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</row>
    <row r="46" spans="1:35" x14ac:dyDescent="0.2">
      <c r="A46" s="2">
        <v>44</v>
      </c>
      <c r="B46" s="7">
        <v>0.44791666666666669</v>
      </c>
      <c r="C46" s="7">
        <v>0.45833333333333331</v>
      </c>
      <c r="D46" s="2">
        <v>44</v>
      </c>
      <c r="E46" s="4">
        <v>0.25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</row>
    <row r="47" spans="1:35" x14ac:dyDescent="0.2">
      <c r="A47" s="2">
        <v>45</v>
      </c>
      <c r="B47" s="7">
        <v>0.45833333333333331</v>
      </c>
      <c r="C47" s="7">
        <v>0.46875</v>
      </c>
      <c r="D47" s="2">
        <v>45</v>
      </c>
      <c r="E47" s="4">
        <v>0.25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</row>
    <row r="48" spans="1:35" x14ac:dyDescent="0.2">
      <c r="A48" s="2">
        <v>46</v>
      </c>
      <c r="B48" s="7">
        <v>0.46875</v>
      </c>
      <c r="C48" s="7">
        <v>0.47916666666666669</v>
      </c>
      <c r="D48" s="2">
        <v>46</v>
      </c>
      <c r="E48" s="4">
        <v>0.25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</row>
    <row r="49" spans="1:35" x14ac:dyDescent="0.2">
      <c r="A49" s="2">
        <v>47</v>
      </c>
      <c r="B49" s="7">
        <v>0.47916666666666669</v>
      </c>
      <c r="C49" s="7">
        <v>0.48958333333333331</v>
      </c>
      <c r="D49" s="2">
        <v>47</v>
      </c>
      <c r="E49" s="4">
        <v>0.25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</row>
    <row r="50" spans="1:35" x14ac:dyDescent="0.2">
      <c r="A50" s="2">
        <v>48</v>
      </c>
      <c r="B50" s="7">
        <v>0.48958333333333331</v>
      </c>
      <c r="C50" s="7">
        <v>0.5</v>
      </c>
      <c r="D50" s="2">
        <v>48</v>
      </c>
      <c r="E50" s="4">
        <v>0.25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</row>
    <row r="51" spans="1:35" x14ac:dyDescent="0.2">
      <c r="A51" s="2">
        <v>49</v>
      </c>
      <c r="B51" s="7">
        <v>0.5</v>
      </c>
      <c r="C51" s="7">
        <v>0.51041666666666663</v>
      </c>
      <c r="D51" s="2">
        <v>49</v>
      </c>
      <c r="E51" s="4">
        <v>0.25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</row>
    <row r="52" spans="1:35" x14ac:dyDescent="0.2">
      <c r="A52" s="2">
        <v>50</v>
      </c>
      <c r="B52" s="7">
        <v>0.51041666666666663</v>
      </c>
      <c r="C52" s="7">
        <v>0.52083333333333337</v>
      </c>
      <c r="D52" s="2">
        <v>50</v>
      </c>
      <c r="E52" s="4">
        <v>0.25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</row>
    <row r="53" spans="1:35" x14ac:dyDescent="0.2">
      <c r="A53" s="2">
        <v>51</v>
      </c>
      <c r="B53" s="7">
        <v>0.52083333333333337</v>
      </c>
      <c r="C53" s="7">
        <v>0.53125</v>
      </c>
      <c r="D53" s="2">
        <v>51</v>
      </c>
      <c r="E53" s="4">
        <v>0.25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</row>
    <row r="54" spans="1:35" x14ac:dyDescent="0.2">
      <c r="A54" s="2">
        <v>52</v>
      </c>
      <c r="B54" s="7">
        <v>0.53125</v>
      </c>
      <c r="C54" s="7">
        <v>0.54166666666666663</v>
      </c>
      <c r="D54" s="2">
        <v>52</v>
      </c>
      <c r="E54" s="4">
        <v>0.25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</row>
    <row r="55" spans="1:35" x14ac:dyDescent="0.2">
      <c r="A55" s="2">
        <v>53</v>
      </c>
      <c r="B55" s="7">
        <v>0.54166666666666663</v>
      </c>
      <c r="C55" s="7">
        <v>0.55208333333333337</v>
      </c>
      <c r="D55" s="2">
        <v>53</v>
      </c>
      <c r="E55" s="4">
        <v>0.25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</row>
    <row r="56" spans="1:35" x14ac:dyDescent="0.2">
      <c r="A56" s="2">
        <v>54</v>
      </c>
      <c r="B56" s="7">
        <v>0.55208333333333337</v>
      </c>
      <c r="C56" s="7">
        <v>0.5625</v>
      </c>
      <c r="D56" s="2">
        <v>54</v>
      </c>
      <c r="E56" s="4">
        <v>0.25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</row>
    <row r="57" spans="1:35" x14ac:dyDescent="0.2">
      <c r="A57" s="2">
        <v>55</v>
      </c>
      <c r="B57" s="7">
        <v>0.5625</v>
      </c>
      <c r="C57" s="7">
        <v>0.57291666666666663</v>
      </c>
      <c r="D57" s="2">
        <v>55</v>
      </c>
      <c r="E57" s="4">
        <v>0.25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</row>
    <row r="58" spans="1:35" x14ac:dyDescent="0.2">
      <c r="A58" s="2">
        <v>56</v>
      </c>
      <c r="B58" s="7">
        <v>0.57291666666666663</v>
      </c>
      <c r="C58" s="7">
        <v>0.58333333333333337</v>
      </c>
      <c r="D58" s="2">
        <v>56</v>
      </c>
      <c r="E58" s="4">
        <v>0.25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</row>
    <row r="59" spans="1:35" x14ac:dyDescent="0.2">
      <c r="A59" s="2">
        <v>57</v>
      </c>
      <c r="B59" s="7">
        <v>0.58333333333333337</v>
      </c>
      <c r="C59" s="7">
        <v>0.59375</v>
      </c>
      <c r="D59" s="2">
        <v>57</v>
      </c>
      <c r="E59" s="4">
        <v>0.25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</row>
    <row r="60" spans="1:35" x14ac:dyDescent="0.2">
      <c r="A60" s="2">
        <v>58</v>
      </c>
      <c r="B60" s="7">
        <v>0.59375</v>
      </c>
      <c r="C60" s="7">
        <v>0.60416666666666663</v>
      </c>
      <c r="D60" s="2">
        <v>58</v>
      </c>
      <c r="E60" s="4">
        <v>0.25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</row>
    <row r="61" spans="1:35" x14ac:dyDescent="0.2">
      <c r="A61" s="2">
        <v>59</v>
      </c>
      <c r="B61" s="7">
        <v>0.60416666666666663</v>
      </c>
      <c r="C61" s="7">
        <v>0.61458333333333337</v>
      </c>
      <c r="D61" s="2">
        <v>59</v>
      </c>
      <c r="E61" s="4">
        <v>0.25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</row>
    <row r="62" spans="1:35" x14ac:dyDescent="0.2">
      <c r="A62" s="2">
        <v>60</v>
      </c>
      <c r="B62" s="7">
        <v>0.61458333333333337</v>
      </c>
      <c r="C62" s="7">
        <v>0.625</v>
      </c>
      <c r="D62" s="2">
        <v>60</v>
      </c>
      <c r="E62" s="4">
        <v>0.25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</row>
    <row r="63" spans="1:35" x14ac:dyDescent="0.2">
      <c r="A63" s="2">
        <v>61</v>
      </c>
      <c r="B63" s="7">
        <v>0.625</v>
      </c>
      <c r="C63" s="7">
        <v>0.63541666666666663</v>
      </c>
      <c r="D63" s="2">
        <v>61</v>
      </c>
      <c r="E63" s="4">
        <v>0.25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</row>
    <row r="64" spans="1:35" x14ac:dyDescent="0.2">
      <c r="A64" s="2">
        <v>62</v>
      </c>
      <c r="B64" s="7">
        <v>0.63541666666666663</v>
      </c>
      <c r="C64" s="7">
        <v>0.64583333333333337</v>
      </c>
      <c r="D64" s="2">
        <v>62</v>
      </c>
      <c r="E64" s="4">
        <v>0.25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</row>
    <row r="65" spans="1:35" x14ac:dyDescent="0.2">
      <c r="A65" s="2">
        <v>63</v>
      </c>
      <c r="B65" s="7">
        <v>0.64583333333333337</v>
      </c>
      <c r="C65" s="7">
        <v>0.65625</v>
      </c>
      <c r="D65" s="2">
        <v>63</v>
      </c>
      <c r="E65" s="4">
        <v>0.25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</row>
    <row r="66" spans="1:35" x14ac:dyDescent="0.2">
      <c r="A66" s="2">
        <v>64</v>
      </c>
      <c r="B66" s="7">
        <v>0.65625</v>
      </c>
      <c r="C66" s="7">
        <v>0.66666666666666663</v>
      </c>
      <c r="D66" s="2">
        <v>64</v>
      </c>
      <c r="E66" s="4">
        <v>0.25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</row>
    <row r="67" spans="1:35" x14ac:dyDescent="0.2">
      <c r="A67" s="2">
        <v>65</v>
      </c>
      <c r="B67" s="7">
        <v>0.66666666666666663</v>
      </c>
      <c r="C67" s="7">
        <v>0.67708333333333337</v>
      </c>
      <c r="D67" s="2">
        <v>65</v>
      </c>
      <c r="E67" s="4">
        <v>0.25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</row>
    <row r="68" spans="1:35" x14ac:dyDescent="0.2">
      <c r="A68" s="2">
        <v>66</v>
      </c>
      <c r="B68" s="7">
        <v>0.67708333333333337</v>
      </c>
      <c r="C68" s="7">
        <v>0.6875</v>
      </c>
      <c r="D68" s="2">
        <v>66</v>
      </c>
      <c r="E68" s="4">
        <v>0.25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</row>
    <row r="69" spans="1:35" x14ac:dyDescent="0.2">
      <c r="A69" s="2">
        <v>67</v>
      </c>
      <c r="B69" s="7">
        <v>0.6875</v>
      </c>
      <c r="C69" s="7">
        <v>0.69791666666666663</v>
      </c>
      <c r="D69" s="2">
        <v>67</v>
      </c>
      <c r="E69" s="4">
        <v>0.25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</row>
    <row r="70" spans="1:35" x14ac:dyDescent="0.2">
      <c r="A70" s="2">
        <v>68</v>
      </c>
      <c r="B70" s="7">
        <v>0.69791666666666663</v>
      </c>
      <c r="C70" s="7">
        <v>0.70833333333333337</v>
      </c>
      <c r="D70" s="2">
        <v>68</v>
      </c>
      <c r="E70" s="4">
        <v>0.25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</row>
    <row r="71" spans="1:35" x14ac:dyDescent="0.2">
      <c r="A71" s="2">
        <v>69</v>
      </c>
      <c r="B71" s="7">
        <v>0.70833333333333337</v>
      </c>
      <c r="C71" s="7">
        <v>0.71875</v>
      </c>
      <c r="D71" s="2">
        <v>69</v>
      </c>
      <c r="E71" s="4">
        <v>0.25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</row>
    <row r="72" spans="1:35" x14ac:dyDescent="0.2">
      <c r="A72" s="2">
        <v>70</v>
      </c>
      <c r="B72" s="7">
        <v>0.71875</v>
      </c>
      <c r="C72" s="7">
        <v>0.72916666666666663</v>
      </c>
      <c r="D72" s="2">
        <v>70</v>
      </c>
      <c r="E72" s="4">
        <v>0.25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</row>
    <row r="73" spans="1:35" x14ac:dyDescent="0.2">
      <c r="A73" s="2">
        <v>71</v>
      </c>
      <c r="B73" s="7">
        <v>0.72916666666666663</v>
      </c>
      <c r="C73" s="7">
        <v>0.73958333333333337</v>
      </c>
      <c r="D73" s="2">
        <v>71</v>
      </c>
      <c r="E73" s="4">
        <v>0.25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</row>
    <row r="74" spans="1:35" x14ac:dyDescent="0.2">
      <c r="A74" s="2">
        <v>72</v>
      </c>
      <c r="B74" s="7">
        <v>0.73958333333333337</v>
      </c>
      <c r="C74" s="7">
        <v>0.75</v>
      </c>
      <c r="D74" s="2">
        <v>72</v>
      </c>
      <c r="E74" s="4">
        <v>0.25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</row>
    <row r="75" spans="1:35" x14ac:dyDescent="0.2">
      <c r="A75" s="2">
        <v>73</v>
      </c>
      <c r="B75" s="7">
        <v>0.75</v>
      </c>
      <c r="C75" s="7">
        <v>0.76041666666666663</v>
      </c>
      <c r="D75" s="2">
        <v>73</v>
      </c>
      <c r="E75" s="4">
        <v>0.25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</row>
    <row r="76" spans="1:35" x14ac:dyDescent="0.2">
      <c r="A76" s="2">
        <v>74</v>
      </c>
      <c r="B76" s="7">
        <v>0.76041666666666663</v>
      </c>
      <c r="C76" s="7">
        <v>0.77083333333333337</v>
      </c>
      <c r="D76" s="2">
        <v>74</v>
      </c>
      <c r="E76" s="4">
        <v>0.25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</row>
    <row r="77" spans="1:35" x14ac:dyDescent="0.2">
      <c r="A77" s="2">
        <v>75</v>
      </c>
      <c r="B77" s="7">
        <v>0.77083333333333337</v>
      </c>
      <c r="C77" s="7">
        <v>0.78125</v>
      </c>
      <c r="D77" s="2">
        <v>75</v>
      </c>
      <c r="E77" s="4">
        <v>0.25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</row>
    <row r="78" spans="1:35" x14ac:dyDescent="0.2">
      <c r="A78" s="2">
        <v>76</v>
      </c>
      <c r="B78" s="7">
        <v>0.78125</v>
      </c>
      <c r="C78" s="7">
        <v>0.79166666666666663</v>
      </c>
      <c r="D78" s="2">
        <v>76</v>
      </c>
      <c r="E78" s="4">
        <v>0.25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</row>
    <row r="79" spans="1:35" x14ac:dyDescent="0.2">
      <c r="A79" s="2">
        <v>77</v>
      </c>
      <c r="B79" s="7">
        <v>0.79166666666666663</v>
      </c>
      <c r="C79" s="7">
        <v>0.80208333333333337</v>
      </c>
      <c r="D79" s="2">
        <v>77</v>
      </c>
      <c r="E79" s="4">
        <v>0.25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</row>
    <row r="80" spans="1:35" x14ac:dyDescent="0.2">
      <c r="A80" s="2">
        <v>78</v>
      </c>
      <c r="B80" s="7">
        <v>0.80208333333333337</v>
      </c>
      <c r="C80" s="7">
        <v>0.8125</v>
      </c>
      <c r="D80" s="2">
        <v>78</v>
      </c>
      <c r="E80" s="4">
        <v>0.25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</row>
    <row r="81" spans="1:35" x14ac:dyDescent="0.2">
      <c r="A81" s="2">
        <v>79</v>
      </c>
      <c r="B81" s="7">
        <v>0.8125</v>
      </c>
      <c r="C81" s="7">
        <v>0.82291666666666663</v>
      </c>
      <c r="D81" s="2">
        <v>79</v>
      </c>
      <c r="E81" s="4">
        <v>0.25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</row>
    <row r="82" spans="1:35" x14ac:dyDescent="0.2">
      <c r="A82" s="2">
        <v>80</v>
      </c>
      <c r="B82" s="7">
        <v>0.82291666666666663</v>
      </c>
      <c r="C82" s="7">
        <v>0.83333333333333337</v>
      </c>
      <c r="D82" s="2">
        <v>80</v>
      </c>
      <c r="E82" s="4">
        <v>0.25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</row>
    <row r="83" spans="1:35" x14ac:dyDescent="0.2">
      <c r="A83" s="2">
        <v>81</v>
      </c>
      <c r="B83" s="7">
        <v>0.83333333333333337</v>
      </c>
      <c r="C83" s="7">
        <v>0.84375</v>
      </c>
      <c r="D83" s="2">
        <v>81</v>
      </c>
      <c r="E83" s="4">
        <v>0.25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</row>
    <row r="84" spans="1:35" x14ac:dyDescent="0.2">
      <c r="A84" s="2">
        <v>82</v>
      </c>
      <c r="B84" s="7">
        <v>0.84375</v>
      </c>
      <c r="C84" s="7">
        <v>0.85416666666666663</v>
      </c>
      <c r="D84" s="2">
        <v>82</v>
      </c>
      <c r="E84" s="4">
        <v>0.25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</row>
    <row r="85" spans="1:35" x14ac:dyDescent="0.2">
      <c r="A85" s="2">
        <v>83</v>
      </c>
      <c r="B85" s="7">
        <v>0.85416666666666663</v>
      </c>
      <c r="C85" s="7">
        <v>0.86458333333333337</v>
      </c>
      <c r="D85" s="2">
        <v>83</v>
      </c>
      <c r="E85" s="4">
        <v>0.25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</row>
    <row r="86" spans="1:35" x14ac:dyDescent="0.2">
      <c r="A86" s="2">
        <v>84</v>
      </c>
      <c r="B86" s="7">
        <v>0.86458333333333337</v>
      </c>
      <c r="C86" s="7">
        <v>0.875</v>
      </c>
      <c r="D86" s="2">
        <v>84</v>
      </c>
      <c r="E86" s="4">
        <v>0.25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</row>
    <row r="87" spans="1:35" x14ac:dyDescent="0.2">
      <c r="A87" s="2">
        <v>85</v>
      </c>
      <c r="B87" s="7">
        <v>0.875</v>
      </c>
      <c r="C87" s="7">
        <v>0.88541666666666663</v>
      </c>
      <c r="D87" s="2">
        <v>85</v>
      </c>
      <c r="E87" s="4">
        <v>0.25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</row>
    <row r="88" spans="1:35" x14ac:dyDescent="0.2">
      <c r="A88" s="2">
        <v>86</v>
      </c>
      <c r="B88" s="7">
        <v>0.88541666666666663</v>
      </c>
      <c r="C88" s="7">
        <v>0.89583333333333337</v>
      </c>
      <c r="D88" s="2">
        <v>86</v>
      </c>
      <c r="E88" s="4">
        <v>0.25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</row>
    <row r="89" spans="1:35" x14ac:dyDescent="0.2">
      <c r="A89" s="2">
        <v>87</v>
      </c>
      <c r="B89" s="7">
        <v>0.89583333333333337</v>
      </c>
      <c r="C89" s="7">
        <v>0.90625</v>
      </c>
      <c r="D89" s="2">
        <v>87</v>
      </c>
      <c r="E89" s="4">
        <v>0.25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</row>
    <row r="90" spans="1:35" x14ac:dyDescent="0.2">
      <c r="A90" s="2">
        <v>88</v>
      </c>
      <c r="B90" s="7">
        <v>0.90625</v>
      </c>
      <c r="C90" s="7">
        <v>0.91666666666666663</v>
      </c>
      <c r="D90" s="2">
        <v>88</v>
      </c>
      <c r="E90" s="4">
        <v>0.25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</row>
    <row r="91" spans="1:35" x14ac:dyDescent="0.2">
      <c r="A91" s="2">
        <v>89</v>
      </c>
      <c r="B91" s="7">
        <v>0.91666666666666663</v>
      </c>
      <c r="C91" s="7">
        <v>0.92708333333333337</v>
      </c>
      <c r="D91" s="2">
        <v>89</v>
      </c>
      <c r="E91" s="4">
        <v>0.25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</row>
    <row r="92" spans="1:35" x14ac:dyDescent="0.2">
      <c r="A92" s="2">
        <v>90</v>
      </c>
      <c r="B92" s="7">
        <v>0.92708333333333337</v>
      </c>
      <c r="C92" s="7">
        <v>0.9375</v>
      </c>
      <c r="D92" s="2">
        <v>90</v>
      </c>
      <c r="E92" s="4">
        <v>0.25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</row>
    <row r="93" spans="1:35" x14ac:dyDescent="0.2">
      <c r="A93" s="2">
        <v>91</v>
      </c>
      <c r="B93" s="7">
        <v>0.9375</v>
      </c>
      <c r="C93" s="7">
        <v>0.94791666666666663</v>
      </c>
      <c r="D93" s="2">
        <v>91</v>
      </c>
      <c r="E93" s="4">
        <v>0.25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</row>
    <row r="94" spans="1:35" x14ac:dyDescent="0.2">
      <c r="A94" s="2">
        <v>92</v>
      </c>
      <c r="B94" s="7">
        <v>0.94791666666666663</v>
      </c>
      <c r="C94" s="7">
        <v>0.95833333333333337</v>
      </c>
      <c r="D94" s="2">
        <v>92</v>
      </c>
      <c r="E94" s="4">
        <v>0.25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</row>
    <row r="95" spans="1:35" x14ac:dyDescent="0.2">
      <c r="A95" s="2">
        <v>93</v>
      </c>
      <c r="B95" s="7">
        <v>0.95833333333333337</v>
      </c>
      <c r="C95" s="7">
        <v>0.96875</v>
      </c>
      <c r="D95" s="2">
        <v>93</v>
      </c>
      <c r="E95" s="4">
        <v>0.25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</row>
    <row r="96" spans="1:35" x14ac:dyDescent="0.2">
      <c r="A96" s="2">
        <v>94</v>
      </c>
      <c r="B96" s="7">
        <v>0.96875</v>
      </c>
      <c r="C96" s="7">
        <v>0.97916666666666663</v>
      </c>
      <c r="D96" s="2">
        <v>94</v>
      </c>
      <c r="E96" s="4">
        <v>0.25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</row>
    <row r="97" spans="1:36" x14ac:dyDescent="0.2">
      <c r="A97" s="2">
        <v>95</v>
      </c>
      <c r="B97" s="7">
        <v>0.97916666666666663</v>
      </c>
      <c r="C97" s="7">
        <v>0.98958333333333337</v>
      </c>
      <c r="D97" s="2">
        <v>95</v>
      </c>
      <c r="E97" s="4">
        <v>0.25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</row>
    <row r="98" spans="1:36" x14ac:dyDescent="0.2">
      <c r="A98" s="2">
        <v>96</v>
      </c>
      <c r="B98" s="7">
        <v>0.98958333333333337</v>
      </c>
      <c r="C98" s="7">
        <v>1</v>
      </c>
      <c r="D98" s="2">
        <v>96</v>
      </c>
      <c r="E98" s="4">
        <v>0.25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</row>
    <row r="99" spans="1:36" s="13" customFormat="1" x14ac:dyDescent="0.2">
      <c r="E99" s="14"/>
      <c r="F99" s="13">
        <f>SUMPRODUCT(F3:F98,$E$3:$E$98)/1000</f>
        <v>0</v>
      </c>
      <c r="G99" s="13">
        <f t="shared" ref="G99:AI99" si="0">SUMPRODUCT(G3:G98,$E$3:$E$98)/1000</f>
        <v>0</v>
      </c>
      <c r="H99" s="13">
        <f t="shared" si="0"/>
        <v>0</v>
      </c>
      <c r="I99" s="13">
        <f t="shared" si="0"/>
        <v>0</v>
      </c>
      <c r="J99" s="13">
        <f t="shared" si="0"/>
        <v>0</v>
      </c>
      <c r="K99" s="13">
        <f t="shared" si="0"/>
        <v>0</v>
      </c>
      <c r="L99" s="13">
        <f t="shared" si="0"/>
        <v>0</v>
      </c>
      <c r="M99" s="13">
        <f t="shared" si="0"/>
        <v>0</v>
      </c>
      <c r="N99" s="13">
        <f t="shared" si="0"/>
        <v>0</v>
      </c>
      <c r="O99" s="13">
        <f t="shared" si="0"/>
        <v>0</v>
      </c>
      <c r="P99" s="13">
        <f t="shared" si="0"/>
        <v>0</v>
      </c>
      <c r="Q99" s="13">
        <f t="shared" si="0"/>
        <v>0</v>
      </c>
      <c r="R99" s="13">
        <f t="shared" si="0"/>
        <v>0</v>
      </c>
      <c r="S99" s="13">
        <f t="shared" si="0"/>
        <v>0</v>
      </c>
      <c r="T99" s="13">
        <f t="shared" si="0"/>
        <v>0</v>
      </c>
      <c r="U99" s="13">
        <f t="shared" si="0"/>
        <v>0</v>
      </c>
      <c r="V99" s="13">
        <f t="shared" si="0"/>
        <v>0</v>
      </c>
      <c r="W99" s="13">
        <f t="shared" si="0"/>
        <v>0</v>
      </c>
      <c r="X99" s="13">
        <f t="shared" si="0"/>
        <v>0</v>
      </c>
      <c r="Y99" s="13">
        <f t="shared" si="0"/>
        <v>0</v>
      </c>
      <c r="Z99" s="13">
        <f t="shared" si="0"/>
        <v>0</v>
      </c>
      <c r="AA99" s="13">
        <f t="shared" si="0"/>
        <v>0</v>
      </c>
      <c r="AB99" s="13">
        <f t="shared" si="0"/>
        <v>0</v>
      </c>
      <c r="AC99" s="13">
        <f t="shared" si="0"/>
        <v>0</v>
      </c>
      <c r="AD99" s="13">
        <f t="shared" si="0"/>
        <v>0</v>
      </c>
      <c r="AE99" s="13">
        <f t="shared" si="0"/>
        <v>0</v>
      </c>
      <c r="AF99" s="13">
        <f t="shared" si="0"/>
        <v>0</v>
      </c>
      <c r="AG99" s="13">
        <f t="shared" si="0"/>
        <v>0</v>
      </c>
      <c r="AH99" s="13">
        <f t="shared" si="0"/>
        <v>0</v>
      </c>
      <c r="AI99" s="13">
        <f t="shared" si="0"/>
        <v>0</v>
      </c>
      <c r="AJ99" s="13">
        <f>SUM(F99:AI99)</f>
        <v>0</v>
      </c>
    </row>
    <row r="100" spans="1:36" s="13" customFormat="1" x14ac:dyDescent="0.2">
      <c r="AI100" s="15" t="s">
        <v>4</v>
      </c>
      <c r="AJ100" s="16">
        <f>SUM(april:sep!AJ99)</f>
        <v>186.24424500000001</v>
      </c>
    </row>
    <row r="101" spans="1:36" s="5" customFormat="1" x14ac:dyDescent="0.2"/>
    <row r="102" spans="1:36" s="5" customFormat="1" x14ac:dyDescent="0.2"/>
    <row r="103" spans="1:36" s="5" customFormat="1" x14ac:dyDescent="0.2"/>
    <row r="104" spans="1:36" s="5" customFormat="1" x14ac:dyDescent="0.2"/>
    <row r="105" spans="1:36" s="5" customFormat="1" x14ac:dyDescent="0.2"/>
    <row r="106" spans="1:36" s="5" customFormat="1" x14ac:dyDescent="0.2"/>
    <row r="107" spans="1:36" s="5" customFormat="1" x14ac:dyDescent="0.2"/>
    <row r="108" spans="1:36" s="5" customFormat="1" x14ac:dyDescent="0.2"/>
    <row r="109" spans="1:36" s="5" customFormat="1" x14ac:dyDescent="0.2"/>
    <row r="110" spans="1:36" s="5" customFormat="1" x14ac:dyDescent="0.2"/>
    <row r="111" spans="1:36" s="5" customFormat="1" x14ac:dyDescent="0.2"/>
    <row r="112" spans="1:36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</sheetData>
  <mergeCells count="1">
    <mergeCell ref="B2:C2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46"/>
  <sheetViews>
    <sheetView tabSelected="1" topLeftCell="A91" workbookViewId="0">
      <selection activeCell="I104" sqref="I104"/>
    </sheetView>
  </sheetViews>
  <sheetFormatPr defaultRowHeight="15" x14ac:dyDescent="0.2"/>
  <cols>
    <col min="1" max="1" width="9.42578125" style="2" bestFit="1" customWidth="1"/>
    <col min="2" max="2" width="9.42578125" style="2" customWidth="1"/>
    <col min="3" max="3" width="10.42578125" style="2" customWidth="1"/>
    <col min="4" max="4" width="9.42578125" style="2" bestFit="1" customWidth="1"/>
    <col min="5" max="5" width="9.42578125" style="2" hidden="1" customWidth="1"/>
    <col min="6" max="10" width="13" style="2" bestFit="1" customWidth="1"/>
    <col min="11" max="11" width="13" style="2" customWidth="1"/>
    <col min="12" max="31" width="13" style="2" bestFit="1" customWidth="1"/>
    <col min="32" max="32" width="13" style="2" customWidth="1"/>
    <col min="33" max="36" width="13" style="2" bestFit="1" customWidth="1"/>
    <col min="37" max="37" width="14" style="5" customWidth="1"/>
    <col min="38" max="47" width="9.140625" style="5"/>
    <col min="48" max="16384" width="9.140625" style="2"/>
  </cols>
  <sheetData>
    <row r="1" spans="1:47" x14ac:dyDescent="0.2">
      <c r="D1" s="2" t="s">
        <v>0</v>
      </c>
      <c r="F1" s="3">
        <v>43952</v>
      </c>
      <c r="G1" s="3">
        <v>43953</v>
      </c>
      <c r="H1" s="3">
        <v>43954</v>
      </c>
      <c r="I1" s="3">
        <v>43955</v>
      </c>
      <c r="J1" s="3">
        <v>43956</v>
      </c>
      <c r="K1" s="3">
        <v>43957</v>
      </c>
      <c r="L1" s="3">
        <v>43958</v>
      </c>
      <c r="M1" s="3">
        <v>43959</v>
      </c>
      <c r="N1" s="3">
        <v>43960</v>
      </c>
      <c r="O1" s="3">
        <v>43961</v>
      </c>
      <c r="P1" s="3">
        <v>43962</v>
      </c>
      <c r="Q1" s="3">
        <v>43963</v>
      </c>
      <c r="R1" s="3">
        <v>43964</v>
      </c>
      <c r="S1" s="3">
        <v>43965</v>
      </c>
      <c r="T1" s="3">
        <v>43966</v>
      </c>
      <c r="U1" s="3">
        <v>43967</v>
      </c>
      <c r="V1" s="3">
        <v>43968</v>
      </c>
      <c r="W1" s="3">
        <v>43969</v>
      </c>
      <c r="X1" s="3">
        <v>43970</v>
      </c>
      <c r="Y1" s="3">
        <v>43971</v>
      </c>
      <c r="Z1" s="3">
        <v>43972</v>
      </c>
      <c r="AA1" s="3">
        <v>43973</v>
      </c>
      <c r="AB1" s="3">
        <v>43974</v>
      </c>
      <c r="AC1" s="3">
        <v>43975</v>
      </c>
      <c r="AD1" s="3">
        <v>43976</v>
      </c>
      <c r="AE1" s="3">
        <v>43977</v>
      </c>
      <c r="AF1" s="3">
        <v>43978</v>
      </c>
      <c r="AG1" s="3">
        <v>43979</v>
      </c>
      <c r="AH1" s="3">
        <v>43980</v>
      </c>
      <c r="AI1" s="3">
        <v>43981</v>
      </c>
      <c r="AJ1" s="3">
        <v>43982</v>
      </c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2" spans="1:47" s="4" customFormat="1" ht="45" x14ac:dyDescent="0.2">
      <c r="A2" s="4" t="s">
        <v>2</v>
      </c>
      <c r="B2" s="11" t="s">
        <v>3</v>
      </c>
      <c r="C2" s="12"/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  <c r="V2" s="4" t="s">
        <v>1</v>
      </c>
      <c r="W2" s="4" t="s">
        <v>1</v>
      </c>
      <c r="X2" s="4" t="s">
        <v>1</v>
      </c>
      <c r="Y2" s="4" t="s">
        <v>1</v>
      </c>
      <c r="Z2" s="4" t="s">
        <v>1</v>
      </c>
      <c r="AA2" s="4" t="s">
        <v>1</v>
      </c>
      <c r="AB2" s="4" t="s">
        <v>1</v>
      </c>
      <c r="AC2" s="4" t="s">
        <v>1</v>
      </c>
      <c r="AD2" s="4" t="s">
        <v>1</v>
      </c>
      <c r="AE2" s="4" t="s">
        <v>1</v>
      </c>
      <c r="AF2" s="4" t="s">
        <v>1</v>
      </c>
      <c r="AG2" s="4" t="s">
        <v>1</v>
      </c>
      <c r="AH2" s="4" t="s">
        <v>1</v>
      </c>
      <c r="AI2" s="4" t="s">
        <v>1</v>
      </c>
      <c r="AJ2" s="4" t="s">
        <v>1</v>
      </c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47" x14ac:dyDescent="0.2">
      <c r="A3" s="4">
        <v>1</v>
      </c>
      <c r="B3" s="7">
        <v>0</v>
      </c>
      <c r="C3" s="7">
        <v>1.0416666666666666E-2</v>
      </c>
      <c r="D3" s="4">
        <v>1</v>
      </c>
      <c r="E3" s="4">
        <v>0.25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</row>
    <row r="4" spans="1:47" x14ac:dyDescent="0.2">
      <c r="A4" s="2">
        <v>2</v>
      </c>
      <c r="B4" s="7">
        <v>1.0416666666666666E-2</v>
      </c>
      <c r="C4" s="7">
        <v>2.0833333333333332E-2</v>
      </c>
      <c r="D4" s="2">
        <v>2</v>
      </c>
      <c r="E4" s="4">
        <v>0.25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</row>
    <row r="5" spans="1:47" x14ac:dyDescent="0.2">
      <c r="A5" s="2">
        <v>3</v>
      </c>
      <c r="B5" s="7">
        <v>2.0833333333333332E-2</v>
      </c>
      <c r="C5" s="7">
        <v>3.125E-2</v>
      </c>
      <c r="D5" s="2">
        <v>3</v>
      </c>
      <c r="E5" s="4">
        <v>0.25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</row>
    <row r="6" spans="1:47" x14ac:dyDescent="0.2">
      <c r="A6" s="2">
        <v>4</v>
      </c>
      <c r="B6" s="7">
        <v>3.125E-2</v>
      </c>
      <c r="C6" s="7">
        <v>4.1666666666666664E-2</v>
      </c>
      <c r="D6" s="2">
        <v>4</v>
      </c>
      <c r="E6" s="4">
        <v>0.25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</row>
    <row r="7" spans="1:47" x14ac:dyDescent="0.2">
      <c r="A7" s="2">
        <v>5</v>
      </c>
      <c r="B7" s="7">
        <v>4.1666666666666664E-2</v>
      </c>
      <c r="C7" s="7">
        <v>5.2083333333333336E-2</v>
      </c>
      <c r="D7" s="2">
        <v>5</v>
      </c>
      <c r="E7" s="4">
        <v>0.25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</row>
    <row r="8" spans="1:47" x14ac:dyDescent="0.2">
      <c r="A8" s="2">
        <v>6</v>
      </c>
      <c r="B8" s="7">
        <v>5.2083333333333336E-2</v>
      </c>
      <c r="C8" s="7">
        <v>6.25E-2</v>
      </c>
      <c r="D8" s="2">
        <v>6</v>
      </c>
      <c r="E8" s="4">
        <v>0.25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</row>
    <row r="9" spans="1:47" x14ac:dyDescent="0.2">
      <c r="A9" s="2">
        <v>7</v>
      </c>
      <c r="B9" s="7">
        <v>6.25E-2</v>
      </c>
      <c r="C9" s="7">
        <v>7.2916666666666671E-2</v>
      </c>
      <c r="D9" s="2">
        <v>7</v>
      </c>
      <c r="E9" s="4">
        <v>0.25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</row>
    <row r="10" spans="1:47" x14ac:dyDescent="0.2">
      <c r="A10" s="2">
        <v>8</v>
      </c>
      <c r="B10" s="7">
        <v>7.2916666666666671E-2</v>
      </c>
      <c r="C10" s="7">
        <v>8.3333333333333329E-2</v>
      </c>
      <c r="D10" s="2">
        <v>8</v>
      </c>
      <c r="E10" s="4">
        <v>0.25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</row>
    <row r="11" spans="1:47" x14ac:dyDescent="0.2">
      <c r="A11" s="2">
        <v>9</v>
      </c>
      <c r="B11" s="7">
        <v>8.3333333333333329E-2</v>
      </c>
      <c r="C11" s="7">
        <v>9.375E-2</v>
      </c>
      <c r="D11" s="2">
        <v>9</v>
      </c>
      <c r="E11" s="4">
        <v>0.25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</row>
    <row r="12" spans="1:47" x14ac:dyDescent="0.2">
      <c r="A12" s="2">
        <v>10</v>
      </c>
      <c r="B12" s="7">
        <v>9.375E-2</v>
      </c>
      <c r="C12" s="7">
        <v>0.10416666666666667</v>
      </c>
      <c r="D12" s="2">
        <v>10</v>
      </c>
      <c r="E12" s="4">
        <v>0.25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</row>
    <row r="13" spans="1:47" x14ac:dyDescent="0.2">
      <c r="A13" s="2">
        <v>11</v>
      </c>
      <c r="B13" s="7">
        <v>0.10416666666666667</v>
      </c>
      <c r="C13" s="7">
        <v>0.11458333333333333</v>
      </c>
      <c r="D13" s="2">
        <v>11</v>
      </c>
      <c r="E13" s="4">
        <v>0.25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</row>
    <row r="14" spans="1:47" x14ac:dyDescent="0.2">
      <c r="A14" s="2">
        <v>12</v>
      </c>
      <c r="B14" s="7">
        <v>0.11458333333333333</v>
      </c>
      <c r="C14" s="7">
        <v>0.125</v>
      </c>
      <c r="D14" s="2">
        <v>12</v>
      </c>
      <c r="E14" s="4">
        <v>0.25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</row>
    <row r="15" spans="1:47" x14ac:dyDescent="0.2">
      <c r="A15" s="2">
        <v>13</v>
      </c>
      <c r="B15" s="7">
        <v>0.125</v>
      </c>
      <c r="C15" s="7">
        <v>0.13541666666666666</v>
      </c>
      <c r="D15" s="2">
        <v>13</v>
      </c>
      <c r="E15" s="4">
        <v>0.25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</row>
    <row r="16" spans="1:47" x14ac:dyDescent="0.2">
      <c r="A16" s="2">
        <v>14</v>
      </c>
      <c r="B16" s="7">
        <v>0.13541666666666666</v>
      </c>
      <c r="C16" s="7">
        <v>0.14583333333333334</v>
      </c>
      <c r="D16" s="2">
        <v>14</v>
      </c>
      <c r="E16" s="4">
        <v>0.25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</row>
    <row r="17" spans="1:36" x14ac:dyDescent="0.2">
      <c r="A17" s="2">
        <v>15</v>
      </c>
      <c r="B17" s="7">
        <v>0.14583333333333334</v>
      </c>
      <c r="C17" s="7">
        <v>0.15625</v>
      </c>
      <c r="D17" s="2">
        <v>15</v>
      </c>
      <c r="E17" s="4">
        <v>0.25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</row>
    <row r="18" spans="1:36" x14ac:dyDescent="0.2">
      <c r="A18" s="2">
        <v>16</v>
      </c>
      <c r="B18" s="7">
        <v>0.15625</v>
      </c>
      <c r="C18" s="7">
        <v>0.16666666666666666</v>
      </c>
      <c r="D18" s="2">
        <v>16</v>
      </c>
      <c r="E18" s="4">
        <v>0.25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</row>
    <row r="19" spans="1:36" x14ac:dyDescent="0.2">
      <c r="A19" s="2">
        <v>17</v>
      </c>
      <c r="B19" s="7">
        <v>0.16666666666666666</v>
      </c>
      <c r="C19" s="7">
        <v>0.17708333333333334</v>
      </c>
      <c r="D19" s="2">
        <v>17</v>
      </c>
      <c r="E19" s="4">
        <v>0.25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</row>
    <row r="20" spans="1:36" x14ac:dyDescent="0.2">
      <c r="A20" s="2">
        <v>18</v>
      </c>
      <c r="B20" s="7">
        <v>0.17708333333333334</v>
      </c>
      <c r="C20" s="7">
        <v>0.1875</v>
      </c>
      <c r="D20" s="2">
        <v>18</v>
      </c>
      <c r="E20" s="4">
        <v>0.25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</row>
    <row r="21" spans="1:36" x14ac:dyDescent="0.2">
      <c r="A21" s="2">
        <v>19</v>
      </c>
      <c r="B21" s="7">
        <v>0.1875</v>
      </c>
      <c r="C21" s="7">
        <v>0.19791666666666666</v>
      </c>
      <c r="D21" s="2">
        <v>19</v>
      </c>
      <c r="E21" s="4">
        <v>0.25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</row>
    <row r="22" spans="1:36" x14ac:dyDescent="0.2">
      <c r="A22" s="2">
        <v>20</v>
      </c>
      <c r="B22" s="7">
        <v>0.19791666666666666</v>
      </c>
      <c r="C22" s="7">
        <v>0.20833333333333334</v>
      </c>
      <c r="D22" s="2">
        <v>20</v>
      </c>
      <c r="E22" s="4">
        <v>0.25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</row>
    <row r="23" spans="1:36" x14ac:dyDescent="0.2">
      <c r="A23" s="2">
        <v>21</v>
      </c>
      <c r="B23" s="7">
        <v>0.20833333333333334</v>
      </c>
      <c r="C23" s="7">
        <v>0.21875</v>
      </c>
      <c r="D23" s="2">
        <v>21</v>
      </c>
      <c r="E23" s="4">
        <v>0.25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</row>
    <row r="24" spans="1:36" x14ac:dyDescent="0.2">
      <c r="A24" s="2">
        <v>22</v>
      </c>
      <c r="B24" s="7">
        <v>0.21875</v>
      </c>
      <c r="C24" s="7">
        <v>0.22916666666666666</v>
      </c>
      <c r="D24" s="2">
        <v>22</v>
      </c>
      <c r="E24" s="4">
        <v>0.25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</row>
    <row r="25" spans="1:36" x14ac:dyDescent="0.2">
      <c r="A25" s="2">
        <v>23</v>
      </c>
      <c r="B25" s="7">
        <v>0.22916666666666666</v>
      </c>
      <c r="C25" s="7">
        <v>0.23958333333333334</v>
      </c>
      <c r="D25" s="2">
        <v>23</v>
      </c>
      <c r="E25" s="4">
        <v>0.25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</row>
    <row r="26" spans="1:36" x14ac:dyDescent="0.2">
      <c r="A26" s="2">
        <v>24</v>
      </c>
      <c r="B26" s="7">
        <v>0.23958333333333334</v>
      </c>
      <c r="C26" s="7">
        <v>0.25</v>
      </c>
      <c r="D26" s="2">
        <v>24</v>
      </c>
      <c r="E26" s="4">
        <v>0.25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</row>
    <row r="27" spans="1:36" x14ac:dyDescent="0.2">
      <c r="A27" s="2">
        <v>25</v>
      </c>
      <c r="B27" s="7">
        <v>0.25</v>
      </c>
      <c r="C27" s="7">
        <v>0.26041666666666669</v>
      </c>
      <c r="D27" s="2">
        <v>25</v>
      </c>
      <c r="E27" s="4">
        <v>0.25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</row>
    <row r="28" spans="1:36" x14ac:dyDescent="0.2">
      <c r="A28" s="2">
        <v>26</v>
      </c>
      <c r="B28" s="7">
        <v>0.26041666666666669</v>
      </c>
      <c r="C28" s="7">
        <v>0.27083333333333331</v>
      </c>
      <c r="D28" s="2">
        <v>26</v>
      </c>
      <c r="E28" s="4">
        <v>0.25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</row>
    <row r="29" spans="1:36" x14ac:dyDescent="0.2">
      <c r="A29" s="2">
        <v>27</v>
      </c>
      <c r="B29" s="7">
        <v>0.27083333333333331</v>
      </c>
      <c r="C29" s="7">
        <v>0.28125</v>
      </c>
      <c r="D29" s="2">
        <v>27</v>
      </c>
      <c r="E29" s="4">
        <v>0.25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</row>
    <row r="30" spans="1:36" x14ac:dyDescent="0.2">
      <c r="A30" s="2">
        <v>28</v>
      </c>
      <c r="B30" s="7">
        <v>0.28125</v>
      </c>
      <c r="C30" s="7">
        <v>0.29166666666666669</v>
      </c>
      <c r="D30" s="2">
        <v>28</v>
      </c>
      <c r="E30" s="4">
        <v>0.25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</row>
    <row r="31" spans="1:36" x14ac:dyDescent="0.2">
      <c r="A31" s="2">
        <v>29</v>
      </c>
      <c r="B31" s="7">
        <v>0.29166666666666669</v>
      </c>
      <c r="C31" s="7">
        <v>0.30208333333333331</v>
      </c>
      <c r="D31" s="2">
        <v>29</v>
      </c>
      <c r="E31" s="4">
        <v>0.25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</row>
    <row r="32" spans="1:36" x14ac:dyDescent="0.2">
      <c r="A32" s="2">
        <v>30</v>
      </c>
      <c r="B32" s="7">
        <v>0.30208333333333331</v>
      </c>
      <c r="C32" s="7">
        <v>0.3125</v>
      </c>
      <c r="D32" s="2">
        <v>30</v>
      </c>
      <c r="E32" s="4">
        <v>0.25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100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</row>
    <row r="33" spans="1:36" x14ac:dyDescent="0.2">
      <c r="A33" s="2">
        <v>31</v>
      </c>
      <c r="B33" s="7">
        <v>0.3125</v>
      </c>
      <c r="C33" s="7">
        <v>0.32291666666666669</v>
      </c>
      <c r="D33" s="2">
        <v>31</v>
      </c>
      <c r="E33" s="4">
        <v>0.25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150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</row>
    <row r="34" spans="1:36" x14ac:dyDescent="0.2">
      <c r="A34" s="2">
        <v>32</v>
      </c>
      <c r="B34" s="7">
        <v>0.32291666666666669</v>
      </c>
      <c r="C34" s="7">
        <v>0.33333333333333331</v>
      </c>
      <c r="D34" s="2">
        <v>32</v>
      </c>
      <c r="E34" s="4">
        <v>0.25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150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</row>
    <row r="35" spans="1:36" x14ac:dyDescent="0.2">
      <c r="A35" s="2">
        <v>33</v>
      </c>
      <c r="B35" s="7">
        <v>0.33333333333333331</v>
      </c>
      <c r="C35" s="7">
        <v>0.34375</v>
      </c>
      <c r="D35" s="2">
        <v>33</v>
      </c>
      <c r="E35" s="4">
        <v>0.25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100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50</v>
      </c>
      <c r="W35" s="2">
        <v>150</v>
      </c>
      <c r="X35" s="2">
        <v>117.16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</row>
    <row r="36" spans="1:36" x14ac:dyDescent="0.2">
      <c r="A36" s="2">
        <v>34</v>
      </c>
      <c r="B36" s="7">
        <v>0.34375</v>
      </c>
      <c r="C36" s="7">
        <v>0.35416666666666669</v>
      </c>
      <c r="D36" s="2">
        <v>34</v>
      </c>
      <c r="E36" s="4">
        <v>0.25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100</v>
      </c>
      <c r="O36" s="2">
        <v>0</v>
      </c>
      <c r="P36" s="2">
        <v>0</v>
      </c>
      <c r="Q36" s="2">
        <v>0</v>
      </c>
      <c r="R36" s="2">
        <v>75.59</v>
      </c>
      <c r="S36" s="2">
        <v>0</v>
      </c>
      <c r="T36" s="2">
        <v>0</v>
      </c>
      <c r="U36" s="2">
        <v>0</v>
      </c>
      <c r="V36" s="2">
        <v>0</v>
      </c>
      <c r="W36" s="2">
        <v>150</v>
      </c>
      <c r="X36" s="2">
        <v>147.68</v>
      </c>
      <c r="Y36" s="2">
        <v>200</v>
      </c>
      <c r="Z36" s="2">
        <v>0</v>
      </c>
      <c r="AA36" s="2">
        <v>0</v>
      </c>
      <c r="AB36" s="2">
        <v>0</v>
      </c>
      <c r="AC36" s="2">
        <v>0</v>
      </c>
      <c r="AD36" s="2">
        <v>50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</row>
    <row r="37" spans="1:36" x14ac:dyDescent="0.2">
      <c r="A37" s="2">
        <v>35</v>
      </c>
      <c r="B37" s="7">
        <v>0.35416666666666669</v>
      </c>
      <c r="C37" s="7">
        <v>0.36458333333333331</v>
      </c>
      <c r="D37" s="2">
        <v>35</v>
      </c>
      <c r="E37" s="4">
        <v>0.25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100</v>
      </c>
      <c r="O37" s="2">
        <v>0</v>
      </c>
      <c r="P37" s="2">
        <v>100</v>
      </c>
      <c r="Q37" s="2">
        <v>0</v>
      </c>
      <c r="R37" s="2">
        <v>280.02999999999997</v>
      </c>
      <c r="S37" s="2">
        <v>0</v>
      </c>
      <c r="T37" s="2">
        <v>100</v>
      </c>
      <c r="U37" s="2">
        <v>0</v>
      </c>
      <c r="V37" s="2">
        <v>113.2</v>
      </c>
      <c r="W37" s="2">
        <v>150</v>
      </c>
      <c r="X37" s="2">
        <v>0</v>
      </c>
      <c r="Y37" s="2">
        <v>200</v>
      </c>
      <c r="Z37" s="2">
        <v>0</v>
      </c>
      <c r="AA37" s="2">
        <v>0</v>
      </c>
      <c r="AB37" s="2">
        <v>0</v>
      </c>
      <c r="AC37" s="2">
        <v>100</v>
      </c>
      <c r="AD37" s="2">
        <v>16.59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</row>
    <row r="38" spans="1:36" x14ac:dyDescent="0.2">
      <c r="A38" s="2">
        <v>36</v>
      </c>
      <c r="B38" s="7">
        <v>0.36458333333333331</v>
      </c>
      <c r="C38" s="7">
        <v>0.375</v>
      </c>
      <c r="D38" s="2">
        <v>36</v>
      </c>
      <c r="E38" s="4">
        <v>0.25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150</v>
      </c>
      <c r="O38" s="2">
        <v>0</v>
      </c>
      <c r="P38" s="2">
        <v>250</v>
      </c>
      <c r="Q38" s="2">
        <v>200</v>
      </c>
      <c r="R38" s="2">
        <v>450</v>
      </c>
      <c r="S38" s="2">
        <v>237.02</v>
      </c>
      <c r="T38" s="2">
        <v>200</v>
      </c>
      <c r="U38" s="2">
        <v>0</v>
      </c>
      <c r="V38" s="2">
        <v>0</v>
      </c>
      <c r="W38" s="2">
        <v>150</v>
      </c>
      <c r="X38" s="2">
        <v>51.3</v>
      </c>
      <c r="Y38" s="2">
        <v>300</v>
      </c>
      <c r="Z38" s="2">
        <v>0</v>
      </c>
      <c r="AA38" s="2">
        <v>100</v>
      </c>
      <c r="AB38" s="2">
        <v>0</v>
      </c>
      <c r="AC38" s="2">
        <v>200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</row>
    <row r="39" spans="1:36" x14ac:dyDescent="0.2">
      <c r="A39" s="2">
        <v>37</v>
      </c>
      <c r="B39" s="7">
        <v>0.375</v>
      </c>
      <c r="C39" s="7">
        <v>0.38541666666666669</v>
      </c>
      <c r="D39" s="2">
        <v>37</v>
      </c>
      <c r="E39" s="4">
        <v>0.25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200</v>
      </c>
      <c r="O39" s="2">
        <v>0</v>
      </c>
      <c r="P39" s="2">
        <v>350</v>
      </c>
      <c r="Q39" s="2">
        <v>350</v>
      </c>
      <c r="R39" s="2">
        <v>550</v>
      </c>
      <c r="S39" s="2">
        <v>400</v>
      </c>
      <c r="T39" s="2">
        <v>250</v>
      </c>
      <c r="U39" s="2">
        <v>43.3</v>
      </c>
      <c r="V39" s="2">
        <v>0</v>
      </c>
      <c r="W39" s="2">
        <v>150</v>
      </c>
      <c r="X39" s="2">
        <v>277.60000000000002</v>
      </c>
      <c r="Y39" s="2">
        <v>400</v>
      </c>
      <c r="Z39" s="2">
        <v>0</v>
      </c>
      <c r="AA39" s="2">
        <v>72.5</v>
      </c>
      <c r="AB39" s="2">
        <v>0</v>
      </c>
      <c r="AC39" s="2">
        <v>300</v>
      </c>
      <c r="AD39" s="2">
        <v>100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</row>
    <row r="40" spans="1:36" x14ac:dyDescent="0.2">
      <c r="A40" s="2">
        <v>38</v>
      </c>
      <c r="B40" s="7">
        <v>0.38541666666666669</v>
      </c>
      <c r="C40" s="7">
        <v>0.39583333333333331</v>
      </c>
      <c r="D40" s="2">
        <v>38</v>
      </c>
      <c r="E40" s="4">
        <v>0.25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250</v>
      </c>
      <c r="O40" s="2">
        <v>0</v>
      </c>
      <c r="P40" s="2">
        <v>400</v>
      </c>
      <c r="Q40" s="2">
        <v>650</v>
      </c>
      <c r="R40" s="2">
        <v>650</v>
      </c>
      <c r="S40" s="2">
        <v>550</v>
      </c>
      <c r="T40" s="2">
        <v>400</v>
      </c>
      <c r="U40" s="2">
        <v>135.85</v>
      </c>
      <c r="V40" s="2">
        <v>0</v>
      </c>
      <c r="W40" s="2">
        <v>150</v>
      </c>
      <c r="X40" s="2">
        <v>296.89999999999998</v>
      </c>
      <c r="Y40" s="2">
        <v>450</v>
      </c>
      <c r="Z40" s="2">
        <v>0</v>
      </c>
      <c r="AA40" s="2">
        <v>209.9</v>
      </c>
      <c r="AB40" s="2">
        <v>0</v>
      </c>
      <c r="AC40" s="2">
        <v>390.32</v>
      </c>
      <c r="AD40" s="2">
        <v>150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</row>
    <row r="41" spans="1:36" x14ac:dyDescent="0.2">
      <c r="A41" s="2">
        <v>39</v>
      </c>
      <c r="B41" s="7">
        <v>0.39583333333333331</v>
      </c>
      <c r="C41" s="7">
        <v>0.40625</v>
      </c>
      <c r="D41" s="2">
        <v>39</v>
      </c>
      <c r="E41" s="4">
        <v>0.25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300</v>
      </c>
      <c r="O41" s="2">
        <v>0</v>
      </c>
      <c r="P41" s="2">
        <v>500</v>
      </c>
      <c r="Q41" s="2">
        <v>700</v>
      </c>
      <c r="R41" s="2">
        <v>700</v>
      </c>
      <c r="S41" s="2">
        <v>600</v>
      </c>
      <c r="T41" s="2">
        <v>450</v>
      </c>
      <c r="U41" s="2">
        <v>199.46</v>
      </c>
      <c r="V41" s="2">
        <v>0</v>
      </c>
      <c r="W41" s="2">
        <v>150</v>
      </c>
      <c r="X41" s="2">
        <v>320.98</v>
      </c>
      <c r="Y41" s="2">
        <v>500</v>
      </c>
      <c r="Z41" s="2">
        <v>0</v>
      </c>
      <c r="AA41" s="2">
        <v>85.4</v>
      </c>
      <c r="AB41" s="2">
        <v>9.6999999999999993</v>
      </c>
      <c r="AC41" s="2">
        <v>351.3</v>
      </c>
      <c r="AD41" s="2">
        <v>200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</row>
    <row r="42" spans="1:36" x14ac:dyDescent="0.2">
      <c r="A42" s="2">
        <v>40</v>
      </c>
      <c r="B42" s="7">
        <v>0.40625</v>
      </c>
      <c r="C42" s="7">
        <v>0.41666666666666669</v>
      </c>
      <c r="D42" s="2">
        <v>40</v>
      </c>
      <c r="E42" s="4">
        <v>0.25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300</v>
      </c>
      <c r="O42" s="2">
        <v>0</v>
      </c>
      <c r="P42" s="2">
        <v>650</v>
      </c>
      <c r="Q42" s="2">
        <v>850</v>
      </c>
      <c r="R42" s="2">
        <v>800</v>
      </c>
      <c r="S42" s="2">
        <v>650</v>
      </c>
      <c r="T42" s="2">
        <v>500</v>
      </c>
      <c r="U42" s="2">
        <v>220.21</v>
      </c>
      <c r="V42" s="2">
        <v>0</v>
      </c>
      <c r="W42" s="2">
        <v>150</v>
      </c>
      <c r="X42" s="2">
        <v>260.5</v>
      </c>
      <c r="Y42" s="2">
        <v>600</v>
      </c>
      <c r="Z42" s="2">
        <v>0</v>
      </c>
      <c r="AA42" s="2">
        <v>84.8</v>
      </c>
      <c r="AB42" s="2">
        <v>44.1</v>
      </c>
      <c r="AC42" s="2">
        <v>262.3</v>
      </c>
      <c r="AD42" s="2">
        <v>250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</row>
    <row r="43" spans="1:36" x14ac:dyDescent="0.2">
      <c r="A43" s="2">
        <v>41</v>
      </c>
      <c r="B43" s="7">
        <v>0.41666666666666669</v>
      </c>
      <c r="C43" s="7">
        <v>0.42708333333333331</v>
      </c>
      <c r="D43" s="2">
        <v>41</v>
      </c>
      <c r="E43" s="4">
        <v>0.25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300</v>
      </c>
      <c r="O43" s="2">
        <v>0</v>
      </c>
      <c r="P43" s="2">
        <v>656.5</v>
      </c>
      <c r="Q43" s="2">
        <v>900</v>
      </c>
      <c r="R43" s="2">
        <v>850</v>
      </c>
      <c r="S43" s="2">
        <v>700</v>
      </c>
      <c r="T43" s="2">
        <v>550</v>
      </c>
      <c r="U43" s="2">
        <v>267.86</v>
      </c>
      <c r="V43" s="2">
        <v>0</v>
      </c>
      <c r="W43" s="2">
        <v>150</v>
      </c>
      <c r="X43" s="2">
        <v>414.2</v>
      </c>
      <c r="Y43" s="2">
        <v>525.29999999999995</v>
      </c>
      <c r="Z43" s="2">
        <v>0</v>
      </c>
      <c r="AA43" s="2">
        <v>0</v>
      </c>
      <c r="AB43" s="2">
        <v>0</v>
      </c>
      <c r="AC43" s="2">
        <v>0</v>
      </c>
      <c r="AD43" s="2">
        <v>145.54</v>
      </c>
      <c r="AE43" s="2">
        <v>0</v>
      </c>
      <c r="AF43" s="2">
        <v>0</v>
      </c>
      <c r="AG43" s="2">
        <v>39.799999999999997</v>
      </c>
      <c r="AH43" s="2">
        <v>0</v>
      </c>
      <c r="AI43" s="2">
        <v>0</v>
      </c>
      <c r="AJ43" s="2">
        <v>0</v>
      </c>
    </row>
    <row r="44" spans="1:36" x14ac:dyDescent="0.2">
      <c r="A44" s="2">
        <v>42</v>
      </c>
      <c r="B44" s="7">
        <v>0.42708333333333331</v>
      </c>
      <c r="C44" s="7">
        <v>0.4375</v>
      </c>
      <c r="D44" s="2">
        <v>42</v>
      </c>
      <c r="E44" s="4">
        <v>0.25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300</v>
      </c>
      <c r="O44" s="2">
        <v>0</v>
      </c>
      <c r="P44" s="2">
        <v>683.1</v>
      </c>
      <c r="Q44" s="2">
        <v>1000</v>
      </c>
      <c r="R44" s="2">
        <v>850</v>
      </c>
      <c r="S44" s="2">
        <v>750</v>
      </c>
      <c r="T44" s="2">
        <v>600</v>
      </c>
      <c r="U44" s="2">
        <v>297.35000000000002</v>
      </c>
      <c r="V44" s="2">
        <v>0</v>
      </c>
      <c r="W44" s="2">
        <v>150</v>
      </c>
      <c r="X44" s="2">
        <v>447.5</v>
      </c>
      <c r="Y44" s="2">
        <v>614.59</v>
      </c>
      <c r="Z44" s="2">
        <v>0</v>
      </c>
      <c r="AA44" s="2">
        <v>0</v>
      </c>
      <c r="AB44" s="2">
        <v>0</v>
      </c>
      <c r="AC44" s="2">
        <v>0</v>
      </c>
      <c r="AD44" s="2">
        <v>81.41</v>
      </c>
      <c r="AE44" s="2">
        <v>0</v>
      </c>
      <c r="AF44" s="2">
        <v>0</v>
      </c>
      <c r="AG44" s="2">
        <v>50</v>
      </c>
      <c r="AH44" s="2">
        <v>0</v>
      </c>
      <c r="AI44" s="2">
        <v>0</v>
      </c>
      <c r="AJ44" s="2">
        <v>0</v>
      </c>
    </row>
    <row r="45" spans="1:36" x14ac:dyDescent="0.2">
      <c r="A45" s="2">
        <v>43</v>
      </c>
      <c r="B45" s="7">
        <v>0.4375</v>
      </c>
      <c r="C45" s="7">
        <v>0.44791666666666669</v>
      </c>
      <c r="D45" s="2">
        <v>43</v>
      </c>
      <c r="E45" s="4">
        <v>0.25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300</v>
      </c>
      <c r="O45" s="2">
        <v>0</v>
      </c>
      <c r="P45" s="2">
        <v>398.4</v>
      </c>
      <c r="Q45" s="2">
        <v>972.03</v>
      </c>
      <c r="R45" s="2">
        <v>900</v>
      </c>
      <c r="S45" s="2">
        <v>747.66</v>
      </c>
      <c r="T45" s="2">
        <v>600</v>
      </c>
      <c r="U45" s="2">
        <v>264.97000000000003</v>
      </c>
      <c r="V45" s="2">
        <v>0</v>
      </c>
      <c r="W45" s="2">
        <v>150</v>
      </c>
      <c r="X45" s="2">
        <v>417.7</v>
      </c>
      <c r="Y45" s="2">
        <v>616.17999999999995</v>
      </c>
      <c r="Z45" s="2">
        <v>0</v>
      </c>
      <c r="AA45" s="2">
        <v>0</v>
      </c>
      <c r="AB45" s="2">
        <v>0</v>
      </c>
      <c r="AC45" s="2">
        <v>0</v>
      </c>
      <c r="AD45" s="2">
        <v>2.39</v>
      </c>
      <c r="AE45" s="2">
        <v>0</v>
      </c>
      <c r="AF45" s="2">
        <v>0</v>
      </c>
      <c r="AG45" s="2">
        <v>50</v>
      </c>
      <c r="AH45" s="2">
        <v>0</v>
      </c>
      <c r="AI45" s="2">
        <v>0</v>
      </c>
      <c r="AJ45" s="2">
        <v>0</v>
      </c>
    </row>
    <row r="46" spans="1:36" x14ac:dyDescent="0.2">
      <c r="A46" s="2">
        <v>44</v>
      </c>
      <c r="B46" s="7">
        <v>0.44791666666666669</v>
      </c>
      <c r="C46" s="7">
        <v>0.45833333333333331</v>
      </c>
      <c r="D46" s="2">
        <v>44</v>
      </c>
      <c r="E46" s="4">
        <v>0.25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300</v>
      </c>
      <c r="O46" s="2">
        <v>0</v>
      </c>
      <c r="P46" s="2">
        <v>345.4</v>
      </c>
      <c r="Q46" s="2">
        <v>1012.79</v>
      </c>
      <c r="R46" s="2">
        <v>1000</v>
      </c>
      <c r="S46" s="2">
        <v>750</v>
      </c>
      <c r="T46" s="2">
        <v>600</v>
      </c>
      <c r="U46" s="2">
        <v>277.37</v>
      </c>
      <c r="V46" s="2">
        <v>0</v>
      </c>
      <c r="W46" s="2">
        <v>150</v>
      </c>
      <c r="X46" s="2">
        <v>331.2</v>
      </c>
      <c r="Y46" s="2">
        <v>650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50</v>
      </c>
      <c r="AH46" s="2">
        <v>0</v>
      </c>
      <c r="AI46" s="2">
        <v>0</v>
      </c>
      <c r="AJ46" s="2">
        <v>0</v>
      </c>
    </row>
    <row r="47" spans="1:36" x14ac:dyDescent="0.2">
      <c r="A47" s="2">
        <v>45</v>
      </c>
      <c r="B47" s="7">
        <v>0.45833333333333331</v>
      </c>
      <c r="C47" s="7">
        <v>0.46875</v>
      </c>
      <c r="D47" s="2">
        <v>45</v>
      </c>
      <c r="E47" s="4">
        <v>0.25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250</v>
      </c>
      <c r="O47" s="2">
        <v>0</v>
      </c>
      <c r="P47" s="2">
        <v>330.3</v>
      </c>
      <c r="Q47" s="2">
        <v>999.76</v>
      </c>
      <c r="R47" s="2">
        <v>1000</v>
      </c>
      <c r="S47" s="2">
        <v>750</v>
      </c>
      <c r="T47" s="2">
        <v>600</v>
      </c>
      <c r="U47" s="2">
        <v>308.23</v>
      </c>
      <c r="V47" s="2">
        <v>0</v>
      </c>
      <c r="W47" s="2">
        <v>150</v>
      </c>
      <c r="X47" s="2">
        <v>471.98</v>
      </c>
      <c r="Y47" s="2">
        <v>535.20000000000005</v>
      </c>
      <c r="Z47" s="2">
        <v>0</v>
      </c>
      <c r="AA47" s="2">
        <v>0</v>
      </c>
      <c r="AB47" s="2">
        <v>27.6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</row>
    <row r="48" spans="1:36" x14ac:dyDescent="0.2">
      <c r="A48" s="2">
        <v>46</v>
      </c>
      <c r="B48" s="7">
        <v>0.46875</v>
      </c>
      <c r="C48" s="7">
        <v>0.47916666666666669</v>
      </c>
      <c r="D48" s="2">
        <v>46</v>
      </c>
      <c r="E48" s="4">
        <v>0.25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200</v>
      </c>
      <c r="O48" s="2">
        <v>0</v>
      </c>
      <c r="P48" s="2">
        <v>536.1</v>
      </c>
      <c r="Q48" s="2">
        <v>1042.97</v>
      </c>
      <c r="R48" s="2">
        <v>1050</v>
      </c>
      <c r="S48" s="2">
        <v>750</v>
      </c>
      <c r="T48" s="2">
        <v>600</v>
      </c>
      <c r="U48" s="2">
        <v>339.22</v>
      </c>
      <c r="V48" s="2">
        <v>0</v>
      </c>
      <c r="W48" s="2">
        <v>150</v>
      </c>
      <c r="X48" s="2">
        <v>488.2</v>
      </c>
      <c r="Y48" s="2">
        <v>463</v>
      </c>
      <c r="Z48" s="2">
        <v>0</v>
      </c>
      <c r="AA48" s="2">
        <v>0</v>
      </c>
      <c r="AB48" s="2">
        <v>2</v>
      </c>
      <c r="AC48" s="2">
        <v>0</v>
      </c>
      <c r="AD48" s="2">
        <v>230.21</v>
      </c>
      <c r="AE48" s="2">
        <v>0</v>
      </c>
      <c r="AF48" s="2">
        <v>0</v>
      </c>
      <c r="AG48" s="2">
        <v>50</v>
      </c>
      <c r="AH48" s="2">
        <v>0</v>
      </c>
      <c r="AI48" s="2">
        <v>0</v>
      </c>
      <c r="AJ48" s="2">
        <v>0</v>
      </c>
    </row>
    <row r="49" spans="1:36" x14ac:dyDescent="0.2">
      <c r="A49" s="2">
        <v>47</v>
      </c>
      <c r="B49" s="7">
        <v>0.47916666666666669</v>
      </c>
      <c r="C49" s="7">
        <v>0.48958333333333331</v>
      </c>
      <c r="D49" s="2">
        <v>47</v>
      </c>
      <c r="E49" s="4">
        <v>0.25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150</v>
      </c>
      <c r="O49" s="2">
        <v>0</v>
      </c>
      <c r="P49" s="2">
        <v>522.79999999999995</v>
      </c>
      <c r="Q49" s="2">
        <v>992.16</v>
      </c>
      <c r="R49" s="2">
        <v>1050</v>
      </c>
      <c r="S49" s="2">
        <v>800</v>
      </c>
      <c r="T49" s="2">
        <v>650</v>
      </c>
      <c r="U49" s="2">
        <v>350</v>
      </c>
      <c r="V49" s="2">
        <v>0</v>
      </c>
      <c r="W49" s="2">
        <v>150</v>
      </c>
      <c r="X49" s="2">
        <v>588.29999999999995</v>
      </c>
      <c r="Y49" s="2">
        <v>451.94</v>
      </c>
      <c r="Z49" s="2">
        <v>0</v>
      </c>
      <c r="AA49" s="2">
        <v>0</v>
      </c>
      <c r="AB49" s="2">
        <v>227.14</v>
      </c>
      <c r="AC49" s="2">
        <v>0</v>
      </c>
      <c r="AD49" s="2">
        <v>262.88</v>
      </c>
      <c r="AE49" s="2">
        <v>100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</row>
    <row r="50" spans="1:36" x14ac:dyDescent="0.2">
      <c r="A50" s="2">
        <v>48</v>
      </c>
      <c r="B50" s="7">
        <v>0.48958333333333331</v>
      </c>
      <c r="C50" s="7">
        <v>0.5</v>
      </c>
      <c r="D50" s="2">
        <v>48</v>
      </c>
      <c r="E50" s="4">
        <v>0.25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100</v>
      </c>
      <c r="O50" s="2">
        <v>0</v>
      </c>
      <c r="P50" s="2">
        <v>345.3</v>
      </c>
      <c r="Q50" s="2">
        <v>1026.8699999999999</v>
      </c>
      <c r="R50" s="2">
        <v>1050</v>
      </c>
      <c r="S50" s="2">
        <v>800</v>
      </c>
      <c r="T50" s="2">
        <v>650</v>
      </c>
      <c r="U50" s="2">
        <v>337.8</v>
      </c>
      <c r="V50" s="2">
        <v>0</v>
      </c>
      <c r="W50" s="2">
        <v>150</v>
      </c>
      <c r="X50" s="2">
        <v>585.95000000000005</v>
      </c>
      <c r="Y50" s="2">
        <v>412.09</v>
      </c>
      <c r="Z50" s="2">
        <v>0</v>
      </c>
      <c r="AA50" s="2">
        <v>112.7</v>
      </c>
      <c r="AB50" s="2">
        <v>378.89</v>
      </c>
      <c r="AC50" s="2">
        <v>30.2</v>
      </c>
      <c r="AD50" s="2">
        <v>330.92</v>
      </c>
      <c r="AE50" s="2">
        <v>200</v>
      </c>
      <c r="AF50" s="2">
        <v>0</v>
      </c>
      <c r="AG50" s="2">
        <v>0</v>
      </c>
      <c r="AH50" s="2">
        <v>0</v>
      </c>
      <c r="AI50" s="2">
        <v>50</v>
      </c>
      <c r="AJ50" s="2">
        <v>7.6</v>
      </c>
    </row>
    <row r="51" spans="1:36" x14ac:dyDescent="0.2">
      <c r="A51" s="2">
        <v>49</v>
      </c>
      <c r="B51" s="7">
        <v>0.5</v>
      </c>
      <c r="C51" s="7">
        <v>0.51041666666666663</v>
      </c>
      <c r="D51" s="2">
        <v>49</v>
      </c>
      <c r="E51" s="4">
        <v>0.25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50</v>
      </c>
      <c r="O51" s="2">
        <v>0</v>
      </c>
      <c r="P51" s="2">
        <v>150</v>
      </c>
      <c r="Q51" s="2">
        <v>1024.1400000000001</v>
      </c>
      <c r="R51" s="2">
        <v>1000</v>
      </c>
      <c r="S51" s="2">
        <v>800</v>
      </c>
      <c r="T51" s="2">
        <v>550</v>
      </c>
      <c r="U51" s="2">
        <v>294.54000000000002</v>
      </c>
      <c r="V51" s="2">
        <v>0</v>
      </c>
      <c r="W51" s="2">
        <v>150</v>
      </c>
      <c r="X51" s="2">
        <v>588.87</v>
      </c>
      <c r="Y51" s="2">
        <v>358.04</v>
      </c>
      <c r="Z51" s="2">
        <v>0</v>
      </c>
      <c r="AA51" s="2">
        <v>27.6</v>
      </c>
      <c r="AB51" s="2">
        <v>153.19999999999999</v>
      </c>
      <c r="AC51" s="2">
        <v>16.899999999999999</v>
      </c>
      <c r="AD51" s="2">
        <v>400</v>
      </c>
      <c r="AE51" s="2">
        <v>100</v>
      </c>
      <c r="AF51" s="2">
        <v>0</v>
      </c>
      <c r="AG51" s="2">
        <v>0</v>
      </c>
      <c r="AH51" s="2">
        <v>0</v>
      </c>
      <c r="AI51" s="2">
        <v>100</v>
      </c>
      <c r="AJ51" s="2">
        <v>200</v>
      </c>
    </row>
    <row r="52" spans="1:36" x14ac:dyDescent="0.2">
      <c r="A52" s="2">
        <v>50</v>
      </c>
      <c r="B52" s="7">
        <v>0.51041666666666663</v>
      </c>
      <c r="C52" s="7">
        <v>0.52083333333333337</v>
      </c>
      <c r="D52" s="2">
        <v>50</v>
      </c>
      <c r="E52" s="4">
        <v>0.25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50</v>
      </c>
      <c r="O52" s="2">
        <v>0</v>
      </c>
      <c r="P52" s="2">
        <v>150</v>
      </c>
      <c r="Q52" s="2">
        <v>995.17</v>
      </c>
      <c r="R52" s="2">
        <v>1000</v>
      </c>
      <c r="S52" s="2">
        <v>800</v>
      </c>
      <c r="T52" s="2">
        <v>600</v>
      </c>
      <c r="U52" s="2">
        <v>296.82</v>
      </c>
      <c r="V52" s="2">
        <v>0</v>
      </c>
      <c r="W52" s="2">
        <v>150</v>
      </c>
      <c r="X52" s="2">
        <v>554.82000000000005</v>
      </c>
      <c r="Y52" s="2">
        <v>369.17</v>
      </c>
      <c r="Z52" s="2">
        <v>0</v>
      </c>
      <c r="AA52" s="2">
        <v>107.1</v>
      </c>
      <c r="AB52" s="2">
        <v>501.42</v>
      </c>
      <c r="AC52" s="2">
        <v>321.5</v>
      </c>
      <c r="AD52" s="2">
        <v>400</v>
      </c>
      <c r="AE52" s="2">
        <v>100</v>
      </c>
      <c r="AF52" s="2">
        <v>0</v>
      </c>
      <c r="AG52" s="2">
        <v>0</v>
      </c>
      <c r="AH52" s="2">
        <v>0</v>
      </c>
      <c r="AI52" s="2">
        <v>100</v>
      </c>
      <c r="AJ52" s="2">
        <v>350</v>
      </c>
    </row>
    <row r="53" spans="1:36" x14ac:dyDescent="0.2">
      <c r="A53" s="2">
        <v>51</v>
      </c>
      <c r="B53" s="7">
        <v>0.52083333333333337</v>
      </c>
      <c r="C53" s="7">
        <v>0.53125</v>
      </c>
      <c r="D53" s="2">
        <v>51</v>
      </c>
      <c r="E53" s="4">
        <v>0.25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50</v>
      </c>
      <c r="O53" s="2">
        <v>0</v>
      </c>
      <c r="P53" s="2">
        <v>150</v>
      </c>
      <c r="Q53" s="2">
        <v>955.85</v>
      </c>
      <c r="R53" s="2">
        <v>950</v>
      </c>
      <c r="S53" s="2">
        <v>750</v>
      </c>
      <c r="T53" s="2">
        <v>550</v>
      </c>
      <c r="U53" s="2">
        <v>299.62</v>
      </c>
      <c r="V53" s="2">
        <v>0</v>
      </c>
      <c r="W53" s="2">
        <v>150</v>
      </c>
      <c r="X53" s="2">
        <v>510</v>
      </c>
      <c r="Y53" s="2">
        <v>278.18</v>
      </c>
      <c r="Z53" s="2">
        <v>0</v>
      </c>
      <c r="AA53" s="2">
        <v>112.2</v>
      </c>
      <c r="AB53" s="2">
        <v>492.74</v>
      </c>
      <c r="AC53" s="2">
        <v>420.2</v>
      </c>
      <c r="AD53" s="2">
        <v>400</v>
      </c>
      <c r="AE53" s="2">
        <v>100</v>
      </c>
      <c r="AF53" s="2">
        <v>0</v>
      </c>
      <c r="AG53" s="2">
        <v>0</v>
      </c>
      <c r="AH53" s="2">
        <v>0</v>
      </c>
      <c r="AI53" s="2">
        <v>50</v>
      </c>
      <c r="AJ53" s="2">
        <v>300</v>
      </c>
    </row>
    <row r="54" spans="1:36" x14ac:dyDescent="0.2">
      <c r="A54" s="2">
        <v>52</v>
      </c>
      <c r="B54" s="7">
        <v>0.53125</v>
      </c>
      <c r="C54" s="7">
        <v>0.54166666666666663</v>
      </c>
      <c r="D54" s="2">
        <v>52</v>
      </c>
      <c r="E54" s="4">
        <v>0.25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50</v>
      </c>
      <c r="O54" s="2">
        <v>0</v>
      </c>
      <c r="P54" s="2">
        <v>150</v>
      </c>
      <c r="Q54" s="2">
        <v>912.29</v>
      </c>
      <c r="R54" s="2">
        <v>900</v>
      </c>
      <c r="S54" s="2">
        <v>750</v>
      </c>
      <c r="T54" s="2">
        <v>550</v>
      </c>
      <c r="U54" s="2">
        <v>299.60000000000002</v>
      </c>
      <c r="V54" s="2">
        <v>0</v>
      </c>
      <c r="W54" s="2">
        <v>150</v>
      </c>
      <c r="X54" s="2">
        <v>511.4</v>
      </c>
      <c r="Y54" s="2">
        <v>276.14999999999998</v>
      </c>
      <c r="Z54" s="2">
        <v>0</v>
      </c>
      <c r="AA54" s="2">
        <v>28.3</v>
      </c>
      <c r="AB54" s="2">
        <v>453.62</v>
      </c>
      <c r="AC54" s="2">
        <v>344.1</v>
      </c>
      <c r="AD54" s="2">
        <v>400</v>
      </c>
      <c r="AE54" s="2">
        <v>100</v>
      </c>
      <c r="AF54" s="2">
        <v>0</v>
      </c>
      <c r="AG54" s="2">
        <v>0</v>
      </c>
      <c r="AH54" s="2">
        <v>0</v>
      </c>
      <c r="AI54" s="2">
        <v>50</v>
      </c>
      <c r="AJ54" s="2">
        <v>200</v>
      </c>
    </row>
    <row r="55" spans="1:36" x14ac:dyDescent="0.2">
      <c r="A55" s="2">
        <v>53</v>
      </c>
      <c r="B55" s="7">
        <v>0.54166666666666663</v>
      </c>
      <c r="C55" s="7">
        <v>0.55208333333333337</v>
      </c>
      <c r="D55" s="2">
        <v>53</v>
      </c>
      <c r="E55" s="4">
        <v>0.25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150</v>
      </c>
      <c r="Q55" s="2">
        <v>787.82</v>
      </c>
      <c r="R55" s="2">
        <v>850</v>
      </c>
      <c r="S55" s="2">
        <v>650</v>
      </c>
      <c r="T55" s="2">
        <v>500</v>
      </c>
      <c r="U55" s="2">
        <v>199.64</v>
      </c>
      <c r="V55" s="2">
        <v>0</v>
      </c>
      <c r="W55" s="2">
        <v>150</v>
      </c>
      <c r="X55" s="2">
        <v>372.7</v>
      </c>
      <c r="Y55" s="2">
        <v>232.74</v>
      </c>
      <c r="Z55" s="2">
        <v>0</v>
      </c>
      <c r="AA55" s="2">
        <v>0</v>
      </c>
      <c r="AB55" s="2">
        <v>56.4</v>
      </c>
      <c r="AC55" s="2">
        <v>267.3</v>
      </c>
      <c r="AD55" s="2">
        <v>300</v>
      </c>
      <c r="AE55" s="2">
        <v>0</v>
      </c>
      <c r="AF55" s="2">
        <v>0</v>
      </c>
      <c r="AG55" s="2">
        <v>0</v>
      </c>
      <c r="AH55" s="2">
        <v>0</v>
      </c>
      <c r="AI55" s="2">
        <v>50</v>
      </c>
      <c r="AJ55" s="2">
        <v>200</v>
      </c>
    </row>
    <row r="56" spans="1:36" x14ac:dyDescent="0.2">
      <c r="A56" s="2">
        <v>54</v>
      </c>
      <c r="B56" s="7">
        <v>0.55208333333333337</v>
      </c>
      <c r="C56" s="7">
        <v>0.5625</v>
      </c>
      <c r="D56" s="2">
        <v>54</v>
      </c>
      <c r="E56" s="4">
        <v>0.25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311.39999999999998</v>
      </c>
      <c r="Q56" s="2">
        <v>735.35</v>
      </c>
      <c r="R56" s="2">
        <v>800</v>
      </c>
      <c r="S56" s="2">
        <v>650</v>
      </c>
      <c r="T56" s="2">
        <v>450</v>
      </c>
      <c r="U56" s="2">
        <v>196.72</v>
      </c>
      <c r="V56" s="2">
        <v>0</v>
      </c>
      <c r="W56" s="2">
        <v>200</v>
      </c>
      <c r="X56" s="2">
        <v>263.06</v>
      </c>
      <c r="Y56" s="2">
        <v>237.93</v>
      </c>
      <c r="Z56" s="2">
        <v>0</v>
      </c>
      <c r="AA56" s="2">
        <v>0</v>
      </c>
      <c r="AB56" s="2">
        <v>65.099999999999994</v>
      </c>
      <c r="AC56" s="2">
        <v>448.8</v>
      </c>
      <c r="AD56" s="2">
        <v>200</v>
      </c>
      <c r="AE56" s="2">
        <v>0</v>
      </c>
      <c r="AF56" s="2">
        <v>0</v>
      </c>
      <c r="AG56" s="2">
        <v>0</v>
      </c>
      <c r="AH56" s="2">
        <v>0</v>
      </c>
      <c r="AI56" s="2">
        <v>100</v>
      </c>
      <c r="AJ56" s="2">
        <v>250</v>
      </c>
    </row>
    <row r="57" spans="1:36" x14ac:dyDescent="0.2">
      <c r="A57" s="2">
        <v>55</v>
      </c>
      <c r="B57" s="7">
        <v>0.5625</v>
      </c>
      <c r="C57" s="7">
        <v>0.57291666666666663</v>
      </c>
      <c r="D57" s="2">
        <v>55</v>
      </c>
      <c r="E57" s="4">
        <v>0.25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350</v>
      </c>
      <c r="Q57" s="2">
        <v>650</v>
      </c>
      <c r="R57" s="2">
        <v>700</v>
      </c>
      <c r="S57" s="2">
        <v>550</v>
      </c>
      <c r="T57" s="2">
        <v>400</v>
      </c>
      <c r="U57" s="2">
        <v>199.87</v>
      </c>
      <c r="V57" s="2">
        <v>0</v>
      </c>
      <c r="W57" s="2">
        <v>150</v>
      </c>
      <c r="X57" s="2">
        <v>352.54</v>
      </c>
      <c r="Y57" s="2">
        <v>240.03</v>
      </c>
      <c r="Z57" s="2">
        <v>0</v>
      </c>
      <c r="AA57" s="2">
        <v>107.1</v>
      </c>
      <c r="AB57" s="2">
        <v>192.3</v>
      </c>
      <c r="AC57" s="2">
        <v>406.2</v>
      </c>
      <c r="AD57" s="2">
        <v>200</v>
      </c>
      <c r="AE57" s="2">
        <v>0</v>
      </c>
      <c r="AF57" s="2">
        <v>0</v>
      </c>
      <c r="AG57" s="2">
        <v>0</v>
      </c>
      <c r="AH57" s="2">
        <v>0</v>
      </c>
      <c r="AI57" s="2">
        <v>50</v>
      </c>
      <c r="AJ57" s="2">
        <v>200</v>
      </c>
    </row>
    <row r="58" spans="1:36" x14ac:dyDescent="0.2">
      <c r="A58" s="2">
        <v>56</v>
      </c>
      <c r="B58" s="7">
        <v>0.57291666666666663</v>
      </c>
      <c r="C58" s="7">
        <v>0.58333333333333337</v>
      </c>
      <c r="D58" s="2">
        <v>56</v>
      </c>
      <c r="E58" s="4">
        <v>0.25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350</v>
      </c>
      <c r="Q58" s="2">
        <v>600</v>
      </c>
      <c r="R58" s="2">
        <v>650</v>
      </c>
      <c r="S58" s="2">
        <v>500</v>
      </c>
      <c r="T58" s="2">
        <v>350</v>
      </c>
      <c r="U58" s="2">
        <v>200</v>
      </c>
      <c r="V58" s="2">
        <v>0</v>
      </c>
      <c r="W58" s="2">
        <v>150</v>
      </c>
      <c r="X58" s="2">
        <v>343.19</v>
      </c>
      <c r="Y58" s="2">
        <v>195.89</v>
      </c>
      <c r="Z58" s="2">
        <v>0</v>
      </c>
      <c r="AA58" s="2">
        <v>250</v>
      </c>
      <c r="AB58" s="2">
        <v>0</v>
      </c>
      <c r="AC58" s="2">
        <v>400</v>
      </c>
      <c r="AD58" s="2">
        <v>100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50</v>
      </c>
    </row>
    <row r="59" spans="1:36" x14ac:dyDescent="0.2">
      <c r="A59" s="2">
        <v>57</v>
      </c>
      <c r="B59" s="7">
        <v>0.58333333333333337</v>
      </c>
      <c r="C59" s="7">
        <v>0.59375</v>
      </c>
      <c r="D59" s="2">
        <v>57</v>
      </c>
      <c r="E59" s="4">
        <v>0.25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250</v>
      </c>
      <c r="Q59" s="2">
        <v>400</v>
      </c>
      <c r="R59" s="2">
        <v>500</v>
      </c>
      <c r="S59" s="2">
        <v>350</v>
      </c>
      <c r="T59" s="2">
        <v>250</v>
      </c>
      <c r="U59" s="2">
        <v>139.96</v>
      </c>
      <c r="V59" s="2">
        <v>0</v>
      </c>
      <c r="W59" s="2">
        <v>150</v>
      </c>
      <c r="X59" s="2">
        <v>98.58</v>
      </c>
      <c r="Y59" s="2">
        <v>148.54</v>
      </c>
      <c r="Z59" s="2">
        <v>0</v>
      </c>
      <c r="AA59" s="2">
        <v>150</v>
      </c>
      <c r="AB59" s="2">
        <v>0</v>
      </c>
      <c r="AC59" s="2">
        <v>350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50</v>
      </c>
    </row>
    <row r="60" spans="1:36" x14ac:dyDescent="0.2">
      <c r="A60" s="2">
        <v>58</v>
      </c>
      <c r="B60" s="7">
        <v>0.59375</v>
      </c>
      <c r="C60" s="7">
        <v>0.60416666666666663</v>
      </c>
      <c r="D60" s="2">
        <v>58</v>
      </c>
      <c r="E60" s="4">
        <v>0.25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150</v>
      </c>
      <c r="Q60" s="2">
        <v>250</v>
      </c>
      <c r="R60" s="2">
        <v>400</v>
      </c>
      <c r="S60" s="2">
        <v>300</v>
      </c>
      <c r="T60" s="2">
        <v>150</v>
      </c>
      <c r="U60" s="2">
        <v>199.75</v>
      </c>
      <c r="V60" s="2">
        <v>0</v>
      </c>
      <c r="W60" s="2">
        <v>150</v>
      </c>
      <c r="X60" s="2">
        <v>0</v>
      </c>
      <c r="Y60" s="2">
        <v>100</v>
      </c>
      <c r="Z60" s="2">
        <v>0</v>
      </c>
      <c r="AA60" s="2">
        <v>50</v>
      </c>
      <c r="AB60" s="2">
        <v>0</v>
      </c>
      <c r="AC60" s="2">
        <v>200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</row>
    <row r="61" spans="1:36" x14ac:dyDescent="0.2">
      <c r="A61" s="2">
        <v>59</v>
      </c>
      <c r="B61" s="7">
        <v>0.60416666666666663</v>
      </c>
      <c r="C61" s="7">
        <v>0.61458333333333337</v>
      </c>
      <c r="D61" s="2">
        <v>59</v>
      </c>
      <c r="E61" s="4">
        <v>0.25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150</v>
      </c>
      <c r="Q61" s="2">
        <v>50</v>
      </c>
      <c r="R61" s="2">
        <v>241.86</v>
      </c>
      <c r="S61" s="2">
        <v>150</v>
      </c>
      <c r="T61" s="2">
        <v>150</v>
      </c>
      <c r="U61" s="2">
        <v>137.57</v>
      </c>
      <c r="V61" s="2">
        <v>0</v>
      </c>
      <c r="W61" s="2">
        <v>200</v>
      </c>
      <c r="X61" s="2">
        <v>0</v>
      </c>
      <c r="Y61" s="2">
        <v>50</v>
      </c>
      <c r="Z61" s="2">
        <v>0</v>
      </c>
      <c r="AA61" s="2">
        <v>0</v>
      </c>
      <c r="AB61" s="2">
        <v>0</v>
      </c>
      <c r="AC61" s="2">
        <v>100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</row>
    <row r="62" spans="1:36" x14ac:dyDescent="0.2">
      <c r="A62" s="2">
        <v>60</v>
      </c>
      <c r="B62" s="7">
        <v>0.61458333333333337</v>
      </c>
      <c r="C62" s="7">
        <v>0.625</v>
      </c>
      <c r="D62" s="2">
        <v>60</v>
      </c>
      <c r="E62" s="4">
        <v>0.25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150</v>
      </c>
      <c r="Q62" s="2">
        <v>0</v>
      </c>
      <c r="R62" s="2">
        <v>142.46</v>
      </c>
      <c r="S62" s="2">
        <v>0</v>
      </c>
      <c r="T62" s="2">
        <v>150</v>
      </c>
      <c r="U62" s="2">
        <v>43.31</v>
      </c>
      <c r="V62" s="2">
        <v>100</v>
      </c>
      <c r="W62" s="2">
        <v>200</v>
      </c>
      <c r="X62" s="2">
        <v>0</v>
      </c>
      <c r="Y62" s="2">
        <v>50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</row>
    <row r="63" spans="1:36" x14ac:dyDescent="0.2">
      <c r="A63" s="2">
        <v>61</v>
      </c>
      <c r="B63" s="7">
        <v>0.625</v>
      </c>
      <c r="C63" s="7">
        <v>0.63541666666666663</v>
      </c>
      <c r="D63" s="2">
        <v>61</v>
      </c>
      <c r="E63" s="4">
        <v>0.25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46.31</v>
      </c>
      <c r="V63" s="2">
        <v>0</v>
      </c>
      <c r="W63" s="2">
        <v>150</v>
      </c>
      <c r="X63" s="2">
        <v>0</v>
      </c>
      <c r="Y63" s="2">
        <v>150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</row>
    <row r="64" spans="1:36" x14ac:dyDescent="0.2">
      <c r="A64" s="2">
        <v>62</v>
      </c>
      <c r="B64" s="7">
        <v>0.63541666666666663</v>
      </c>
      <c r="C64" s="7">
        <v>0.64583333333333337</v>
      </c>
      <c r="D64" s="2">
        <v>62</v>
      </c>
      <c r="E64" s="4">
        <v>0.25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66.91</v>
      </c>
      <c r="V64" s="2">
        <v>0</v>
      </c>
      <c r="W64" s="2">
        <v>150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</row>
    <row r="65" spans="1:36" x14ac:dyDescent="0.2">
      <c r="A65" s="2">
        <v>63</v>
      </c>
      <c r="B65" s="7">
        <v>0.64583333333333337</v>
      </c>
      <c r="C65" s="7">
        <v>0.65625</v>
      </c>
      <c r="D65" s="2">
        <v>63</v>
      </c>
      <c r="E65" s="4">
        <v>0.25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29.94</v>
      </c>
      <c r="V65" s="2">
        <v>0</v>
      </c>
      <c r="W65" s="2">
        <v>249.89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</row>
    <row r="66" spans="1:36" x14ac:dyDescent="0.2">
      <c r="A66" s="2">
        <v>64</v>
      </c>
      <c r="B66" s="7">
        <v>0.65625</v>
      </c>
      <c r="C66" s="7">
        <v>0.66666666666666663</v>
      </c>
      <c r="D66" s="2">
        <v>64</v>
      </c>
      <c r="E66" s="4">
        <v>0.25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250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</row>
    <row r="67" spans="1:36" x14ac:dyDescent="0.2">
      <c r="A67" s="2">
        <v>65</v>
      </c>
      <c r="B67" s="7">
        <v>0.66666666666666663</v>
      </c>
      <c r="C67" s="7">
        <v>0.67708333333333337</v>
      </c>
      <c r="D67" s="2">
        <v>65</v>
      </c>
      <c r="E67" s="4">
        <v>0.25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50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</row>
    <row r="68" spans="1:36" x14ac:dyDescent="0.2">
      <c r="A68" s="2">
        <v>66</v>
      </c>
      <c r="B68" s="7">
        <v>0.67708333333333337</v>
      </c>
      <c r="C68" s="7">
        <v>0.6875</v>
      </c>
      <c r="D68" s="2">
        <v>66</v>
      </c>
      <c r="E68" s="4">
        <v>0.25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</row>
    <row r="69" spans="1:36" x14ac:dyDescent="0.2">
      <c r="A69" s="2">
        <v>67</v>
      </c>
      <c r="B69" s="7">
        <v>0.6875</v>
      </c>
      <c r="C69" s="7">
        <v>0.69791666666666663</v>
      </c>
      <c r="D69" s="2">
        <v>67</v>
      </c>
      <c r="E69" s="4">
        <v>0.25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</row>
    <row r="70" spans="1:36" x14ac:dyDescent="0.2">
      <c r="A70" s="2">
        <v>68</v>
      </c>
      <c r="B70" s="7">
        <v>0.69791666666666663</v>
      </c>
      <c r="C70" s="7">
        <v>0.70833333333333337</v>
      </c>
      <c r="D70" s="2">
        <v>68</v>
      </c>
      <c r="E70" s="4">
        <v>0.25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</row>
    <row r="71" spans="1:36" x14ac:dyDescent="0.2">
      <c r="A71" s="2">
        <v>69</v>
      </c>
      <c r="B71" s="7">
        <v>0.70833333333333337</v>
      </c>
      <c r="C71" s="7">
        <v>0.71875</v>
      </c>
      <c r="D71" s="2">
        <v>69</v>
      </c>
      <c r="E71" s="4">
        <v>0.25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</row>
    <row r="72" spans="1:36" x14ac:dyDescent="0.2">
      <c r="A72" s="2">
        <v>70</v>
      </c>
      <c r="B72" s="7">
        <v>0.71875</v>
      </c>
      <c r="C72" s="7">
        <v>0.72916666666666663</v>
      </c>
      <c r="D72" s="2">
        <v>70</v>
      </c>
      <c r="E72" s="4">
        <v>0.25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</row>
    <row r="73" spans="1:36" x14ac:dyDescent="0.2">
      <c r="A73" s="2">
        <v>71</v>
      </c>
      <c r="B73" s="7">
        <v>0.72916666666666663</v>
      </c>
      <c r="C73" s="7">
        <v>0.73958333333333337</v>
      </c>
      <c r="D73" s="2">
        <v>71</v>
      </c>
      <c r="E73" s="4">
        <v>0.25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</row>
    <row r="74" spans="1:36" x14ac:dyDescent="0.2">
      <c r="A74" s="2">
        <v>72</v>
      </c>
      <c r="B74" s="7">
        <v>0.73958333333333337</v>
      </c>
      <c r="C74" s="7">
        <v>0.75</v>
      </c>
      <c r="D74" s="2">
        <v>72</v>
      </c>
      <c r="E74" s="4">
        <v>0.25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</row>
    <row r="75" spans="1:36" x14ac:dyDescent="0.2">
      <c r="A75" s="2">
        <v>73</v>
      </c>
      <c r="B75" s="7">
        <v>0.75</v>
      </c>
      <c r="C75" s="7">
        <v>0.76041666666666663</v>
      </c>
      <c r="D75" s="2">
        <v>73</v>
      </c>
      <c r="E75" s="4">
        <v>0.25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</row>
    <row r="76" spans="1:36" x14ac:dyDescent="0.2">
      <c r="A76" s="2">
        <v>74</v>
      </c>
      <c r="B76" s="7">
        <v>0.76041666666666663</v>
      </c>
      <c r="C76" s="7">
        <v>0.77083333333333337</v>
      </c>
      <c r="D76" s="2">
        <v>74</v>
      </c>
      <c r="E76" s="4">
        <v>0.25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</row>
    <row r="77" spans="1:36" x14ac:dyDescent="0.2">
      <c r="A77" s="2">
        <v>75</v>
      </c>
      <c r="B77" s="7">
        <v>0.77083333333333337</v>
      </c>
      <c r="C77" s="7">
        <v>0.78125</v>
      </c>
      <c r="D77" s="2">
        <v>75</v>
      </c>
      <c r="E77" s="4">
        <v>0.25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</row>
    <row r="78" spans="1:36" x14ac:dyDescent="0.2">
      <c r="A78" s="2">
        <v>76</v>
      </c>
      <c r="B78" s="7">
        <v>0.78125</v>
      </c>
      <c r="C78" s="7">
        <v>0.79166666666666663</v>
      </c>
      <c r="D78" s="2">
        <v>76</v>
      </c>
      <c r="E78" s="4">
        <v>0.25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</row>
    <row r="79" spans="1:36" x14ac:dyDescent="0.2">
      <c r="A79" s="2">
        <v>77</v>
      </c>
      <c r="B79" s="7">
        <v>0.79166666666666663</v>
      </c>
      <c r="C79" s="7">
        <v>0.80208333333333337</v>
      </c>
      <c r="D79" s="2">
        <v>77</v>
      </c>
      <c r="E79" s="4">
        <v>0.25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</row>
    <row r="80" spans="1:36" x14ac:dyDescent="0.2">
      <c r="A80" s="2">
        <v>78</v>
      </c>
      <c r="B80" s="7">
        <v>0.80208333333333337</v>
      </c>
      <c r="C80" s="7">
        <v>0.8125</v>
      </c>
      <c r="D80" s="2">
        <v>78</v>
      </c>
      <c r="E80" s="4">
        <v>0.25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</row>
    <row r="81" spans="1:36" x14ac:dyDescent="0.2">
      <c r="A81" s="2">
        <v>79</v>
      </c>
      <c r="B81" s="7">
        <v>0.8125</v>
      </c>
      <c r="C81" s="7">
        <v>0.82291666666666663</v>
      </c>
      <c r="D81" s="2">
        <v>79</v>
      </c>
      <c r="E81" s="4">
        <v>0.25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</row>
    <row r="82" spans="1:36" x14ac:dyDescent="0.2">
      <c r="A82" s="2">
        <v>80</v>
      </c>
      <c r="B82" s="7">
        <v>0.82291666666666663</v>
      </c>
      <c r="C82" s="7">
        <v>0.83333333333333337</v>
      </c>
      <c r="D82" s="2">
        <v>80</v>
      </c>
      <c r="E82" s="4">
        <v>0.25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</row>
    <row r="83" spans="1:36" x14ac:dyDescent="0.2">
      <c r="A83" s="2">
        <v>81</v>
      </c>
      <c r="B83" s="7">
        <v>0.83333333333333337</v>
      </c>
      <c r="C83" s="7">
        <v>0.84375</v>
      </c>
      <c r="D83" s="2">
        <v>81</v>
      </c>
      <c r="E83" s="4">
        <v>0.25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</row>
    <row r="84" spans="1:36" x14ac:dyDescent="0.2">
      <c r="A84" s="2">
        <v>82</v>
      </c>
      <c r="B84" s="7">
        <v>0.84375</v>
      </c>
      <c r="C84" s="7">
        <v>0.85416666666666663</v>
      </c>
      <c r="D84" s="2">
        <v>82</v>
      </c>
      <c r="E84" s="4">
        <v>0.25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</row>
    <row r="85" spans="1:36" x14ac:dyDescent="0.2">
      <c r="A85" s="2">
        <v>83</v>
      </c>
      <c r="B85" s="7">
        <v>0.85416666666666663</v>
      </c>
      <c r="C85" s="7">
        <v>0.86458333333333337</v>
      </c>
      <c r="D85" s="2">
        <v>83</v>
      </c>
      <c r="E85" s="4">
        <v>0.25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</row>
    <row r="86" spans="1:36" x14ac:dyDescent="0.2">
      <c r="A86" s="2">
        <v>84</v>
      </c>
      <c r="B86" s="7">
        <v>0.86458333333333337</v>
      </c>
      <c r="C86" s="7">
        <v>0.875</v>
      </c>
      <c r="D86" s="2">
        <v>84</v>
      </c>
      <c r="E86" s="4">
        <v>0.25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</row>
    <row r="87" spans="1:36" x14ac:dyDescent="0.2">
      <c r="A87" s="2">
        <v>85</v>
      </c>
      <c r="B87" s="7">
        <v>0.875</v>
      </c>
      <c r="C87" s="7">
        <v>0.88541666666666663</v>
      </c>
      <c r="D87" s="2">
        <v>85</v>
      </c>
      <c r="E87" s="4">
        <v>0.25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</row>
    <row r="88" spans="1:36" x14ac:dyDescent="0.2">
      <c r="A88" s="2">
        <v>86</v>
      </c>
      <c r="B88" s="7">
        <v>0.88541666666666663</v>
      </c>
      <c r="C88" s="7">
        <v>0.89583333333333337</v>
      </c>
      <c r="D88" s="2">
        <v>86</v>
      </c>
      <c r="E88" s="4">
        <v>0.25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</row>
    <row r="89" spans="1:36" x14ac:dyDescent="0.2">
      <c r="A89" s="2">
        <v>87</v>
      </c>
      <c r="B89" s="7">
        <v>0.89583333333333337</v>
      </c>
      <c r="C89" s="7">
        <v>0.90625</v>
      </c>
      <c r="D89" s="2">
        <v>87</v>
      </c>
      <c r="E89" s="4">
        <v>0.25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</row>
    <row r="90" spans="1:36" x14ac:dyDescent="0.2">
      <c r="A90" s="2">
        <v>88</v>
      </c>
      <c r="B90" s="7">
        <v>0.90625</v>
      </c>
      <c r="C90" s="7">
        <v>0.91666666666666663</v>
      </c>
      <c r="D90" s="2">
        <v>88</v>
      </c>
      <c r="E90" s="4">
        <v>0.25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</row>
    <row r="91" spans="1:36" x14ac:dyDescent="0.2">
      <c r="A91" s="2">
        <v>89</v>
      </c>
      <c r="B91" s="7">
        <v>0.91666666666666663</v>
      </c>
      <c r="C91" s="7">
        <v>0.92708333333333337</v>
      </c>
      <c r="D91" s="2">
        <v>89</v>
      </c>
      <c r="E91" s="4">
        <v>0.25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</row>
    <row r="92" spans="1:36" x14ac:dyDescent="0.2">
      <c r="A92" s="2">
        <v>90</v>
      </c>
      <c r="B92" s="7">
        <v>0.92708333333333337</v>
      </c>
      <c r="C92" s="7">
        <v>0.9375</v>
      </c>
      <c r="D92" s="2">
        <v>90</v>
      </c>
      <c r="E92" s="4">
        <v>0.25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</row>
    <row r="93" spans="1:36" x14ac:dyDescent="0.2">
      <c r="A93" s="2">
        <v>91</v>
      </c>
      <c r="B93" s="7">
        <v>0.9375</v>
      </c>
      <c r="C93" s="7">
        <v>0.94791666666666663</v>
      </c>
      <c r="D93" s="2">
        <v>91</v>
      </c>
      <c r="E93" s="4">
        <v>0.25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</row>
    <row r="94" spans="1:36" x14ac:dyDescent="0.2">
      <c r="A94" s="2">
        <v>92</v>
      </c>
      <c r="B94" s="7">
        <v>0.94791666666666663</v>
      </c>
      <c r="C94" s="7">
        <v>0.95833333333333337</v>
      </c>
      <c r="D94" s="2">
        <v>92</v>
      </c>
      <c r="E94" s="4">
        <v>0.25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</row>
    <row r="95" spans="1:36" x14ac:dyDescent="0.2">
      <c r="A95" s="2">
        <v>93</v>
      </c>
      <c r="B95" s="7">
        <v>0.95833333333333337</v>
      </c>
      <c r="C95" s="7">
        <v>0.96875</v>
      </c>
      <c r="D95" s="2">
        <v>93</v>
      </c>
      <c r="E95" s="4">
        <v>0.25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</row>
    <row r="96" spans="1:36" x14ac:dyDescent="0.2">
      <c r="A96" s="2">
        <v>94</v>
      </c>
      <c r="B96" s="7">
        <v>0.96875</v>
      </c>
      <c r="C96" s="7">
        <v>0.97916666666666663</v>
      </c>
      <c r="D96" s="2">
        <v>94</v>
      </c>
      <c r="E96" s="4">
        <v>0.25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</row>
    <row r="97" spans="1:36" x14ac:dyDescent="0.2">
      <c r="A97" s="2">
        <v>95</v>
      </c>
      <c r="B97" s="7">
        <v>0.97916666666666663</v>
      </c>
      <c r="C97" s="7">
        <v>0.98958333333333337</v>
      </c>
      <c r="D97" s="2">
        <v>95</v>
      </c>
      <c r="E97" s="4">
        <v>0.25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</row>
    <row r="98" spans="1:36" x14ac:dyDescent="0.2">
      <c r="A98" s="2">
        <v>96</v>
      </c>
      <c r="B98" s="7">
        <v>0.98958333333333337</v>
      </c>
      <c r="C98" s="7">
        <v>1</v>
      </c>
      <c r="D98" s="2">
        <v>96</v>
      </c>
      <c r="E98" s="4">
        <v>0.25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</row>
    <row r="99" spans="1:36" s="13" customFormat="1" x14ac:dyDescent="0.2">
      <c r="E99" s="14"/>
      <c r="F99" s="13">
        <f>SUMPRODUCT(F3:F98,$E$3:$E$98)/1000</f>
        <v>0</v>
      </c>
      <c r="G99" s="13">
        <f t="shared" ref="G99:AI99" si="0">SUMPRODUCT(G3:G98,$E$3:$E$98)/1000</f>
        <v>0</v>
      </c>
      <c r="H99" s="13">
        <f t="shared" si="0"/>
        <v>0</v>
      </c>
      <c r="I99" s="13">
        <f t="shared" si="0"/>
        <v>0</v>
      </c>
      <c r="J99" s="13">
        <f t="shared" si="0"/>
        <v>0</v>
      </c>
      <c r="K99" s="13">
        <f t="shared" si="0"/>
        <v>0</v>
      </c>
      <c r="L99" s="13">
        <f t="shared" si="0"/>
        <v>0</v>
      </c>
      <c r="M99" s="13">
        <f t="shared" si="0"/>
        <v>0</v>
      </c>
      <c r="N99" s="13">
        <f t="shared" si="0"/>
        <v>0.9</v>
      </c>
      <c r="O99" s="13">
        <f t="shared" si="0"/>
        <v>0</v>
      </c>
      <c r="P99" s="13">
        <f t="shared" si="0"/>
        <v>2.1323249999999998</v>
      </c>
      <c r="Q99" s="13">
        <f t="shared" si="0"/>
        <v>4.5142999999999995</v>
      </c>
      <c r="R99" s="13">
        <f t="shared" si="0"/>
        <v>4.8474849999999998</v>
      </c>
      <c r="S99" s="13">
        <f t="shared" si="0"/>
        <v>3.6836700000000002</v>
      </c>
      <c r="T99" s="13">
        <f t="shared" si="0"/>
        <v>2.85</v>
      </c>
      <c r="U99" s="13">
        <f t="shared" si="0"/>
        <v>1.4230450000000003</v>
      </c>
      <c r="V99" s="13">
        <f t="shared" si="0"/>
        <v>6.5799999999999997E-2</v>
      </c>
      <c r="W99" s="13">
        <f t="shared" si="0"/>
        <v>1.3999725000000001</v>
      </c>
      <c r="X99" s="13">
        <f t="shared" si="0"/>
        <v>2.2030775</v>
      </c>
      <c r="Y99" s="13">
        <f t="shared" si="0"/>
        <v>2.4012425000000004</v>
      </c>
      <c r="Z99" s="13">
        <f t="shared" si="0"/>
        <v>0</v>
      </c>
      <c r="AA99" s="13">
        <f t="shared" si="0"/>
        <v>0.37439999999999996</v>
      </c>
      <c r="AB99" s="13">
        <f t="shared" si="0"/>
        <v>0.65105250000000003</v>
      </c>
      <c r="AC99" s="13">
        <f t="shared" si="0"/>
        <v>1.2272799999999999</v>
      </c>
      <c r="AD99" s="13">
        <f t="shared" si="0"/>
        <v>1.0549850000000001</v>
      </c>
      <c r="AE99" s="13">
        <f t="shared" si="0"/>
        <v>0.17499999999999999</v>
      </c>
      <c r="AF99" s="13">
        <f t="shared" si="0"/>
        <v>0</v>
      </c>
      <c r="AG99" s="13">
        <f t="shared" si="0"/>
        <v>5.9950000000000003E-2</v>
      </c>
      <c r="AH99" s="13">
        <f t="shared" si="0"/>
        <v>0</v>
      </c>
      <c r="AI99" s="13">
        <f t="shared" si="0"/>
        <v>0.13750000000000001</v>
      </c>
      <c r="AJ99" s="13">
        <f>SUM(F99:AI99)</f>
        <v>30.101085000000001</v>
      </c>
    </row>
    <row r="100" spans="1:36" s="5" customFormat="1" x14ac:dyDescent="0.2"/>
    <row r="101" spans="1:36" s="5" customFormat="1" x14ac:dyDescent="0.2"/>
    <row r="102" spans="1:36" s="5" customFormat="1" x14ac:dyDescent="0.2"/>
    <row r="103" spans="1:36" s="5" customFormat="1" x14ac:dyDescent="0.2"/>
    <row r="104" spans="1:36" s="5" customFormat="1" x14ac:dyDescent="0.2"/>
    <row r="105" spans="1:36" s="5" customFormat="1" x14ac:dyDescent="0.2"/>
    <row r="106" spans="1:36" s="5" customFormat="1" x14ac:dyDescent="0.2"/>
    <row r="107" spans="1:36" s="5" customFormat="1" x14ac:dyDescent="0.2"/>
    <row r="108" spans="1:36" s="5" customFormat="1" x14ac:dyDescent="0.2"/>
    <row r="109" spans="1:36" s="5" customFormat="1" x14ac:dyDescent="0.2"/>
    <row r="110" spans="1:36" s="5" customFormat="1" x14ac:dyDescent="0.2"/>
    <row r="111" spans="1:36" s="5" customFormat="1" x14ac:dyDescent="0.2"/>
    <row r="112" spans="1:36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9"/>
  <sheetViews>
    <sheetView tabSelected="1" workbookViewId="0">
      <selection activeCell="I104" sqref="I104"/>
    </sheetView>
  </sheetViews>
  <sheetFormatPr defaultRowHeight="15" x14ac:dyDescent="0.2"/>
  <cols>
    <col min="1" max="1" width="9.42578125" style="2" bestFit="1" customWidth="1"/>
    <col min="2" max="2" width="9.42578125" style="2" customWidth="1"/>
    <col min="3" max="3" width="10.42578125" style="2" customWidth="1"/>
    <col min="5" max="5" width="0" hidden="1" customWidth="1"/>
    <col min="6" max="35" width="10.140625" bestFit="1" customWidth="1"/>
  </cols>
  <sheetData>
    <row r="1" spans="1:35" x14ac:dyDescent="0.2">
      <c r="D1" s="9" t="s">
        <v>0</v>
      </c>
      <c r="E1" s="9"/>
      <c r="F1" s="10">
        <v>43983</v>
      </c>
      <c r="G1" s="10">
        <v>43984</v>
      </c>
      <c r="H1" s="10">
        <v>43985</v>
      </c>
      <c r="I1" s="10">
        <v>43986</v>
      </c>
      <c r="J1" s="10">
        <v>43987</v>
      </c>
      <c r="K1" s="10">
        <v>43988</v>
      </c>
      <c r="L1" s="10">
        <v>43989</v>
      </c>
      <c r="M1" s="10">
        <v>43990</v>
      </c>
      <c r="N1" s="10">
        <v>43991</v>
      </c>
      <c r="O1" s="10">
        <v>43992</v>
      </c>
      <c r="P1" s="10">
        <v>43993</v>
      </c>
      <c r="Q1" s="10">
        <v>43994</v>
      </c>
      <c r="R1" s="10">
        <v>43995</v>
      </c>
      <c r="S1" s="10">
        <v>43996</v>
      </c>
      <c r="T1" s="10">
        <v>43997</v>
      </c>
      <c r="U1" s="10">
        <v>43998</v>
      </c>
      <c r="V1" s="10">
        <v>43999</v>
      </c>
      <c r="W1" s="10">
        <v>44000</v>
      </c>
      <c r="X1" s="10">
        <v>44001</v>
      </c>
      <c r="Y1" s="10">
        <v>44002</v>
      </c>
      <c r="Z1" s="10">
        <v>44003</v>
      </c>
      <c r="AA1" s="10">
        <v>44004</v>
      </c>
      <c r="AB1" s="10">
        <v>44005</v>
      </c>
      <c r="AC1" s="10">
        <v>44006</v>
      </c>
      <c r="AD1" s="10">
        <v>44007</v>
      </c>
      <c r="AE1" s="10">
        <v>44008</v>
      </c>
      <c r="AF1" s="10">
        <v>44009</v>
      </c>
      <c r="AG1" s="10">
        <v>44010</v>
      </c>
      <c r="AH1" s="10">
        <v>44011</v>
      </c>
      <c r="AI1" s="10">
        <v>44012</v>
      </c>
    </row>
    <row r="2" spans="1:35" ht="30" x14ac:dyDescent="0.2">
      <c r="A2" s="4" t="s">
        <v>2</v>
      </c>
      <c r="B2" s="11" t="s">
        <v>3</v>
      </c>
      <c r="C2" s="12"/>
      <c r="D2" s="9"/>
      <c r="E2" s="9"/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9" t="s">
        <v>1</v>
      </c>
      <c r="R2" s="9" t="s">
        <v>1</v>
      </c>
      <c r="S2" s="9" t="s">
        <v>1</v>
      </c>
      <c r="T2" s="9" t="s">
        <v>1</v>
      </c>
      <c r="U2" s="9" t="s">
        <v>1</v>
      </c>
      <c r="V2" s="9" t="s">
        <v>1</v>
      </c>
      <c r="W2" s="9" t="s">
        <v>1</v>
      </c>
      <c r="X2" s="9" t="s">
        <v>1</v>
      </c>
      <c r="Y2" s="9" t="s">
        <v>1</v>
      </c>
      <c r="Z2" s="9" t="s">
        <v>1</v>
      </c>
      <c r="AA2" s="9" t="s">
        <v>1</v>
      </c>
      <c r="AB2" s="9" t="s">
        <v>1</v>
      </c>
      <c r="AC2" s="9" t="s">
        <v>1</v>
      </c>
      <c r="AD2" s="9" t="s">
        <v>1</v>
      </c>
      <c r="AE2" s="9" t="s">
        <v>1</v>
      </c>
      <c r="AF2" s="9" t="s">
        <v>1</v>
      </c>
      <c r="AG2" s="9" t="s">
        <v>1</v>
      </c>
      <c r="AH2" s="9" t="s">
        <v>1</v>
      </c>
      <c r="AI2" s="9" t="s">
        <v>1</v>
      </c>
    </row>
    <row r="3" spans="1:35" x14ac:dyDescent="0.2">
      <c r="A3" s="4">
        <v>1</v>
      </c>
      <c r="B3" s="7">
        <v>0</v>
      </c>
      <c r="C3" s="7">
        <v>1.0416666666666666E-2</v>
      </c>
      <c r="D3" s="9">
        <v>1</v>
      </c>
      <c r="E3" s="9">
        <v>0.25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</row>
    <row r="4" spans="1:35" x14ac:dyDescent="0.2">
      <c r="A4" s="2">
        <v>2</v>
      </c>
      <c r="B4" s="7">
        <v>1.0416666666666666E-2</v>
      </c>
      <c r="C4" s="7">
        <v>2.0833333333333332E-2</v>
      </c>
      <c r="D4" s="9">
        <v>2</v>
      </c>
      <c r="E4" s="9">
        <v>0.25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</row>
    <row r="5" spans="1:35" x14ac:dyDescent="0.2">
      <c r="A5" s="2">
        <v>3</v>
      </c>
      <c r="B5" s="7">
        <v>2.0833333333333332E-2</v>
      </c>
      <c r="C5" s="7">
        <v>3.125E-2</v>
      </c>
      <c r="D5" s="9">
        <v>3</v>
      </c>
      <c r="E5" s="9">
        <v>0.25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</row>
    <row r="6" spans="1:35" x14ac:dyDescent="0.2">
      <c r="A6" s="2">
        <v>4</v>
      </c>
      <c r="B6" s="7">
        <v>3.125E-2</v>
      </c>
      <c r="C6" s="7">
        <v>4.1666666666666664E-2</v>
      </c>
      <c r="D6" s="9">
        <v>4</v>
      </c>
      <c r="E6" s="9">
        <v>0.25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</row>
    <row r="7" spans="1:35" x14ac:dyDescent="0.2">
      <c r="A7" s="2">
        <v>5</v>
      </c>
      <c r="B7" s="7">
        <v>4.1666666666666664E-2</v>
      </c>
      <c r="C7" s="7">
        <v>5.2083333333333336E-2</v>
      </c>
      <c r="D7" s="9">
        <v>5</v>
      </c>
      <c r="E7" s="9">
        <v>0.25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</row>
    <row r="8" spans="1:35" x14ac:dyDescent="0.2">
      <c r="A8" s="2">
        <v>6</v>
      </c>
      <c r="B8" s="7">
        <v>5.2083333333333336E-2</v>
      </c>
      <c r="C8" s="7">
        <v>6.25E-2</v>
      </c>
      <c r="D8" s="9">
        <v>6</v>
      </c>
      <c r="E8" s="9">
        <v>0.25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</row>
    <row r="9" spans="1:35" x14ac:dyDescent="0.2">
      <c r="A9" s="2">
        <v>7</v>
      </c>
      <c r="B9" s="7">
        <v>6.25E-2</v>
      </c>
      <c r="C9" s="7">
        <v>7.2916666666666671E-2</v>
      </c>
      <c r="D9" s="9">
        <v>7</v>
      </c>
      <c r="E9" s="9">
        <v>0.25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</row>
    <row r="10" spans="1:35" x14ac:dyDescent="0.2">
      <c r="A10" s="2">
        <v>8</v>
      </c>
      <c r="B10" s="7">
        <v>7.2916666666666671E-2</v>
      </c>
      <c r="C10" s="7">
        <v>8.3333333333333329E-2</v>
      </c>
      <c r="D10" s="9">
        <v>8</v>
      </c>
      <c r="E10" s="9">
        <v>0.25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</row>
    <row r="11" spans="1:35" x14ac:dyDescent="0.2">
      <c r="A11" s="2">
        <v>9</v>
      </c>
      <c r="B11" s="7">
        <v>8.3333333333333329E-2</v>
      </c>
      <c r="C11" s="7">
        <v>9.375E-2</v>
      </c>
      <c r="D11" s="9">
        <v>9</v>
      </c>
      <c r="E11" s="9">
        <v>0.25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</row>
    <row r="12" spans="1:35" x14ac:dyDescent="0.2">
      <c r="A12" s="2">
        <v>10</v>
      </c>
      <c r="B12" s="7">
        <v>9.375E-2</v>
      </c>
      <c r="C12" s="7">
        <v>0.10416666666666667</v>
      </c>
      <c r="D12" s="9">
        <v>10</v>
      </c>
      <c r="E12" s="9">
        <v>0.25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</row>
    <row r="13" spans="1:35" x14ac:dyDescent="0.2">
      <c r="A13" s="2">
        <v>11</v>
      </c>
      <c r="B13" s="7">
        <v>0.10416666666666667</v>
      </c>
      <c r="C13" s="7">
        <v>0.11458333333333333</v>
      </c>
      <c r="D13" s="9">
        <v>11</v>
      </c>
      <c r="E13" s="9">
        <v>0.25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</row>
    <row r="14" spans="1:35" x14ac:dyDescent="0.2">
      <c r="A14" s="2">
        <v>12</v>
      </c>
      <c r="B14" s="7">
        <v>0.11458333333333333</v>
      </c>
      <c r="C14" s="7">
        <v>0.125</v>
      </c>
      <c r="D14" s="9">
        <v>12</v>
      </c>
      <c r="E14" s="9">
        <v>0.25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</row>
    <row r="15" spans="1:35" x14ac:dyDescent="0.2">
      <c r="A15" s="2">
        <v>13</v>
      </c>
      <c r="B15" s="7">
        <v>0.125</v>
      </c>
      <c r="C15" s="7">
        <v>0.13541666666666666</v>
      </c>
      <c r="D15" s="9">
        <v>13</v>
      </c>
      <c r="E15" s="9">
        <v>0.25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</row>
    <row r="16" spans="1:35" x14ac:dyDescent="0.2">
      <c r="A16" s="2">
        <v>14</v>
      </c>
      <c r="B16" s="7">
        <v>0.13541666666666666</v>
      </c>
      <c r="C16" s="7">
        <v>0.14583333333333334</v>
      </c>
      <c r="D16" s="9">
        <v>14</v>
      </c>
      <c r="E16" s="9">
        <v>0.25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</row>
    <row r="17" spans="1:35" x14ac:dyDescent="0.2">
      <c r="A17" s="2">
        <v>15</v>
      </c>
      <c r="B17" s="7">
        <v>0.14583333333333334</v>
      </c>
      <c r="C17" s="7">
        <v>0.15625</v>
      </c>
      <c r="D17" s="9">
        <v>15</v>
      </c>
      <c r="E17" s="9">
        <v>0.25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</row>
    <row r="18" spans="1:35" x14ac:dyDescent="0.2">
      <c r="A18" s="2">
        <v>16</v>
      </c>
      <c r="B18" s="7">
        <v>0.15625</v>
      </c>
      <c r="C18" s="7">
        <v>0.16666666666666666</v>
      </c>
      <c r="D18" s="9">
        <v>16</v>
      </c>
      <c r="E18" s="9">
        <v>0.25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</row>
    <row r="19" spans="1:35" x14ac:dyDescent="0.2">
      <c r="A19" s="2">
        <v>17</v>
      </c>
      <c r="B19" s="7">
        <v>0.16666666666666666</v>
      </c>
      <c r="C19" s="7">
        <v>0.17708333333333334</v>
      </c>
      <c r="D19" s="9">
        <v>17</v>
      </c>
      <c r="E19" s="9">
        <v>0.25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</row>
    <row r="20" spans="1:35" x14ac:dyDescent="0.2">
      <c r="A20" s="2">
        <v>18</v>
      </c>
      <c r="B20" s="7">
        <v>0.17708333333333334</v>
      </c>
      <c r="C20" s="7">
        <v>0.1875</v>
      </c>
      <c r="D20" s="9">
        <v>18</v>
      </c>
      <c r="E20" s="9">
        <v>0.25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</row>
    <row r="21" spans="1:35" x14ac:dyDescent="0.2">
      <c r="A21" s="2">
        <v>19</v>
      </c>
      <c r="B21" s="7">
        <v>0.1875</v>
      </c>
      <c r="C21" s="7">
        <v>0.19791666666666666</v>
      </c>
      <c r="D21" s="9">
        <v>19</v>
      </c>
      <c r="E21" s="9">
        <v>0.25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</row>
    <row r="22" spans="1:35" x14ac:dyDescent="0.2">
      <c r="A22" s="2">
        <v>20</v>
      </c>
      <c r="B22" s="7">
        <v>0.19791666666666666</v>
      </c>
      <c r="C22" s="7">
        <v>0.20833333333333334</v>
      </c>
      <c r="D22" s="9">
        <v>20</v>
      </c>
      <c r="E22" s="9">
        <v>0.25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</row>
    <row r="23" spans="1:35" x14ac:dyDescent="0.2">
      <c r="A23" s="2">
        <v>21</v>
      </c>
      <c r="B23" s="7">
        <v>0.20833333333333334</v>
      </c>
      <c r="C23" s="7">
        <v>0.21875</v>
      </c>
      <c r="D23" s="9">
        <v>21</v>
      </c>
      <c r="E23" s="9">
        <v>0.25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</row>
    <row r="24" spans="1:35" x14ac:dyDescent="0.2">
      <c r="A24" s="2">
        <v>22</v>
      </c>
      <c r="B24" s="7">
        <v>0.21875</v>
      </c>
      <c r="C24" s="7">
        <v>0.22916666666666666</v>
      </c>
      <c r="D24" s="9">
        <v>22</v>
      </c>
      <c r="E24" s="9">
        <v>0.25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</row>
    <row r="25" spans="1:35" x14ac:dyDescent="0.2">
      <c r="A25" s="2">
        <v>23</v>
      </c>
      <c r="B25" s="7">
        <v>0.22916666666666666</v>
      </c>
      <c r="C25" s="7">
        <v>0.23958333333333334</v>
      </c>
      <c r="D25" s="9">
        <v>23</v>
      </c>
      <c r="E25" s="9">
        <v>0.25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</row>
    <row r="26" spans="1:35" x14ac:dyDescent="0.2">
      <c r="A26" s="2">
        <v>24</v>
      </c>
      <c r="B26" s="7">
        <v>0.23958333333333334</v>
      </c>
      <c r="C26" s="7">
        <v>0.25</v>
      </c>
      <c r="D26" s="9">
        <v>24</v>
      </c>
      <c r="E26" s="9">
        <v>0.25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</row>
    <row r="27" spans="1:35" x14ac:dyDescent="0.2">
      <c r="A27" s="2">
        <v>25</v>
      </c>
      <c r="B27" s="7">
        <v>0.25</v>
      </c>
      <c r="C27" s="7">
        <v>0.26041666666666669</v>
      </c>
      <c r="D27" s="9">
        <v>25</v>
      </c>
      <c r="E27" s="9">
        <v>0.25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</row>
    <row r="28" spans="1:35" x14ac:dyDescent="0.2">
      <c r="A28" s="2">
        <v>26</v>
      </c>
      <c r="B28" s="7">
        <v>0.26041666666666669</v>
      </c>
      <c r="C28" s="7">
        <v>0.27083333333333331</v>
      </c>
      <c r="D28" s="9">
        <v>26</v>
      </c>
      <c r="E28" s="9">
        <v>0.25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</row>
    <row r="29" spans="1:35" x14ac:dyDescent="0.2">
      <c r="A29" s="2">
        <v>27</v>
      </c>
      <c r="B29" s="7">
        <v>0.27083333333333331</v>
      </c>
      <c r="C29" s="7">
        <v>0.28125</v>
      </c>
      <c r="D29" s="9">
        <v>27</v>
      </c>
      <c r="E29" s="9">
        <v>0.25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</row>
    <row r="30" spans="1:35" x14ac:dyDescent="0.2">
      <c r="A30" s="2">
        <v>28</v>
      </c>
      <c r="B30" s="7">
        <v>0.28125</v>
      </c>
      <c r="C30" s="7">
        <v>0.29166666666666669</v>
      </c>
      <c r="D30" s="9">
        <v>28</v>
      </c>
      <c r="E30" s="9">
        <v>0.25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</row>
    <row r="31" spans="1:35" x14ac:dyDescent="0.2">
      <c r="A31" s="2">
        <v>29</v>
      </c>
      <c r="B31" s="7">
        <v>0.29166666666666669</v>
      </c>
      <c r="C31" s="7">
        <v>0.30208333333333331</v>
      </c>
      <c r="D31" s="9">
        <v>29</v>
      </c>
      <c r="E31" s="9">
        <v>0.25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</row>
    <row r="32" spans="1:35" x14ac:dyDescent="0.2">
      <c r="A32" s="2">
        <v>30</v>
      </c>
      <c r="B32" s="7">
        <v>0.30208333333333331</v>
      </c>
      <c r="C32" s="7">
        <v>0.3125</v>
      </c>
      <c r="D32" s="9">
        <v>30</v>
      </c>
      <c r="E32" s="9">
        <v>0.25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</row>
    <row r="33" spans="1:35" x14ac:dyDescent="0.2">
      <c r="A33" s="2">
        <v>31</v>
      </c>
      <c r="B33" s="7">
        <v>0.3125</v>
      </c>
      <c r="C33" s="7">
        <v>0.32291666666666669</v>
      </c>
      <c r="D33" s="9">
        <v>31</v>
      </c>
      <c r="E33" s="9">
        <v>0.25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</row>
    <row r="34" spans="1:35" x14ac:dyDescent="0.2">
      <c r="A34" s="2">
        <v>32</v>
      </c>
      <c r="B34" s="7">
        <v>0.32291666666666669</v>
      </c>
      <c r="C34" s="7">
        <v>0.33333333333333331</v>
      </c>
      <c r="D34" s="9">
        <v>32</v>
      </c>
      <c r="E34" s="9">
        <v>0.25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</row>
    <row r="35" spans="1:35" x14ac:dyDescent="0.2">
      <c r="A35" s="2">
        <v>33</v>
      </c>
      <c r="B35" s="7">
        <v>0.33333333333333331</v>
      </c>
      <c r="C35" s="7">
        <v>0.34375</v>
      </c>
      <c r="D35" s="9">
        <v>33</v>
      </c>
      <c r="E35" s="9">
        <v>0.25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</row>
    <row r="36" spans="1:35" x14ac:dyDescent="0.2">
      <c r="A36" s="2">
        <v>34</v>
      </c>
      <c r="B36" s="7">
        <v>0.34375</v>
      </c>
      <c r="C36" s="7">
        <v>0.35416666666666669</v>
      </c>
      <c r="D36" s="9">
        <v>34</v>
      </c>
      <c r="E36" s="9">
        <v>0.25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</row>
    <row r="37" spans="1:35" x14ac:dyDescent="0.2">
      <c r="A37" s="2">
        <v>35</v>
      </c>
      <c r="B37" s="7">
        <v>0.35416666666666669</v>
      </c>
      <c r="C37" s="7">
        <v>0.36458333333333331</v>
      </c>
      <c r="D37" s="9">
        <v>35</v>
      </c>
      <c r="E37" s="9">
        <v>0.25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</row>
    <row r="38" spans="1:35" x14ac:dyDescent="0.2">
      <c r="A38" s="2">
        <v>36</v>
      </c>
      <c r="B38" s="7">
        <v>0.36458333333333331</v>
      </c>
      <c r="C38" s="7">
        <v>0.375</v>
      </c>
      <c r="D38" s="9">
        <v>36</v>
      </c>
      <c r="E38" s="9">
        <v>0.25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</row>
    <row r="39" spans="1:35" x14ac:dyDescent="0.2">
      <c r="A39" s="2">
        <v>37</v>
      </c>
      <c r="B39" s="7">
        <v>0.375</v>
      </c>
      <c r="C39" s="7">
        <v>0.38541666666666669</v>
      </c>
      <c r="D39" s="9">
        <v>37</v>
      </c>
      <c r="E39" s="9">
        <v>0.25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</row>
    <row r="40" spans="1:35" x14ac:dyDescent="0.2">
      <c r="A40" s="2">
        <v>38</v>
      </c>
      <c r="B40" s="7">
        <v>0.38541666666666669</v>
      </c>
      <c r="C40" s="7">
        <v>0.39583333333333331</v>
      </c>
      <c r="D40" s="9">
        <v>38</v>
      </c>
      <c r="E40" s="9">
        <v>0.25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</row>
    <row r="41" spans="1:35" x14ac:dyDescent="0.2">
      <c r="A41" s="2">
        <v>39</v>
      </c>
      <c r="B41" s="7">
        <v>0.39583333333333331</v>
      </c>
      <c r="C41" s="7">
        <v>0.40625</v>
      </c>
      <c r="D41" s="9">
        <v>39</v>
      </c>
      <c r="E41" s="9">
        <v>0.25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</row>
    <row r="42" spans="1:35" x14ac:dyDescent="0.2">
      <c r="A42" s="2">
        <v>40</v>
      </c>
      <c r="B42" s="7">
        <v>0.40625</v>
      </c>
      <c r="C42" s="7">
        <v>0.41666666666666669</v>
      </c>
      <c r="D42" s="9">
        <v>40</v>
      </c>
      <c r="E42" s="9">
        <v>0.25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</row>
    <row r="43" spans="1:35" x14ac:dyDescent="0.2">
      <c r="A43" s="2">
        <v>41</v>
      </c>
      <c r="B43" s="7">
        <v>0.41666666666666669</v>
      </c>
      <c r="C43" s="7">
        <v>0.42708333333333331</v>
      </c>
      <c r="D43" s="9">
        <v>41</v>
      </c>
      <c r="E43" s="9">
        <v>0.25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</row>
    <row r="44" spans="1:35" x14ac:dyDescent="0.2">
      <c r="A44" s="2">
        <v>42</v>
      </c>
      <c r="B44" s="7">
        <v>0.42708333333333331</v>
      </c>
      <c r="C44" s="7">
        <v>0.4375</v>
      </c>
      <c r="D44" s="9">
        <v>42</v>
      </c>
      <c r="E44" s="9">
        <v>0.25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</row>
    <row r="45" spans="1:35" x14ac:dyDescent="0.2">
      <c r="A45" s="2">
        <v>43</v>
      </c>
      <c r="B45" s="7">
        <v>0.4375</v>
      </c>
      <c r="C45" s="7">
        <v>0.44791666666666669</v>
      </c>
      <c r="D45" s="9">
        <v>43</v>
      </c>
      <c r="E45" s="9">
        <v>0.25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</row>
    <row r="46" spans="1:35" x14ac:dyDescent="0.2">
      <c r="A46" s="2">
        <v>44</v>
      </c>
      <c r="B46" s="7">
        <v>0.44791666666666669</v>
      </c>
      <c r="C46" s="7">
        <v>0.45833333333333331</v>
      </c>
      <c r="D46" s="9">
        <v>44</v>
      </c>
      <c r="E46" s="9">
        <v>0.25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</row>
    <row r="47" spans="1:35" x14ac:dyDescent="0.2">
      <c r="A47" s="2">
        <v>45</v>
      </c>
      <c r="B47" s="7">
        <v>0.45833333333333331</v>
      </c>
      <c r="C47" s="7">
        <v>0.46875</v>
      </c>
      <c r="D47" s="9">
        <v>45</v>
      </c>
      <c r="E47" s="9">
        <v>0.25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</row>
    <row r="48" spans="1:35" x14ac:dyDescent="0.2">
      <c r="A48" s="2">
        <v>46</v>
      </c>
      <c r="B48" s="7">
        <v>0.46875</v>
      </c>
      <c r="C48" s="7">
        <v>0.47916666666666669</v>
      </c>
      <c r="D48" s="9">
        <v>46</v>
      </c>
      <c r="E48" s="9">
        <v>0.25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</row>
    <row r="49" spans="1:35" x14ac:dyDescent="0.2">
      <c r="A49" s="2">
        <v>47</v>
      </c>
      <c r="B49" s="7">
        <v>0.47916666666666669</v>
      </c>
      <c r="C49" s="7">
        <v>0.48958333333333331</v>
      </c>
      <c r="D49" s="9">
        <v>47</v>
      </c>
      <c r="E49" s="9">
        <v>0.25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</row>
    <row r="50" spans="1:35" x14ac:dyDescent="0.2">
      <c r="A50" s="2">
        <v>48</v>
      </c>
      <c r="B50" s="7">
        <v>0.48958333333333331</v>
      </c>
      <c r="C50" s="7">
        <v>0.5</v>
      </c>
      <c r="D50" s="9">
        <v>48</v>
      </c>
      <c r="E50" s="9">
        <v>0.25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</row>
    <row r="51" spans="1:35" x14ac:dyDescent="0.2">
      <c r="A51" s="2">
        <v>49</v>
      </c>
      <c r="B51" s="7">
        <v>0.5</v>
      </c>
      <c r="C51" s="7">
        <v>0.51041666666666663</v>
      </c>
      <c r="D51" s="9">
        <v>49</v>
      </c>
      <c r="E51" s="9">
        <v>0.25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</row>
    <row r="52" spans="1:35" x14ac:dyDescent="0.2">
      <c r="A52" s="2">
        <v>50</v>
      </c>
      <c r="B52" s="7">
        <v>0.51041666666666663</v>
      </c>
      <c r="C52" s="7">
        <v>0.52083333333333337</v>
      </c>
      <c r="D52" s="9">
        <v>50</v>
      </c>
      <c r="E52" s="9">
        <v>0.25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</row>
    <row r="53" spans="1:35" x14ac:dyDescent="0.2">
      <c r="A53" s="2">
        <v>51</v>
      </c>
      <c r="B53" s="7">
        <v>0.52083333333333337</v>
      </c>
      <c r="C53" s="7">
        <v>0.53125</v>
      </c>
      <c r="D53" s="9">
        <v>51</v>
      </c>
      <c r="E53" s="9">
        <v>0.25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</row>
    <row r="54" spans="1:35" x14ac:dyDescent="0.2">
      <c r="A54" s="2">
        <v>52</v>
      </c>
      <c r="B54" s="7">
        <v>0.53125</v>
      </c>
      <c r="C54" s="7">
        <v>0.54166666666666663</v>
      </c>
      <c r="D54" s="9">
        <v>52</v>
      </c>
      <c r="E54" s="9">
        <v>0.25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</row>
    <row r="55" spans="1:35" x14ac:dyDescent="0.2">
      <c r="A55" s="2">
        <v>53</v>
      </c>
      <c r="B55" s="7">
        <v>0.54166666666666663</v>
      </c>
      <c r="C55" s="7">
        <v>0.55208333333333337</v>
      </c>
      <c r="D55" s="9">
        <v>53</v>
      </c>
      <c r="E55" s="9">
        <v>0.25</v>
      </c>
      <c r="F55" s="9">
        <v>0</v>
      </c>
      <c r="G55" s="9">
        <v>11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</row>
    <row r="56" spans="1:35" x14ac:dyDescent="0.2">
      <c r="A56" s="2">
        <v>54</v>
      </c>
      <c r="B56" s="7">
        <v>0.55208333333333337</v>
      </c>
      <c r="C56" s="7">
        <v>0.5625</v>
      </c>
      <c r="D56" s="9">
        <v>54</v>
      </c>
      <c r="E56" s="9">
        <v>0.25</v>
      </c>
      <c r="F56" s="9">
        <v>0</v>
      </c>
      <c r="G56" s="9">
        <v>11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</row>
    <row r="57" spans="1:35" x14ac:dyDescent="0.2">
      <c r="A57" s="2">
        <v>55</v>
      </c>
      <c r="B57" s="7">
        <v>0.5625</v>
      </c>
      <c r="C57" s="7">
        <v>0.57291666666666663</v>
      </c>
      <c r="D57" s="9">
        <v>55</v>
      </c>
      <c r="E57" s="9">
        <v>0.25</v>
      </c>
      <c r="F57" s="9">
        <v>0</v>
      </c>
      <c r="G57" s="9">
        <v>13.6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</row>
    <row r="58" spans="1:35" x14ac:dyDescent="0.2">
      <c r="A58" s="2">
        <v>56</v>
      </c>
      <c r="B58" s="7">
        <v>0.57291666666666663</v>
      </c>
      <c r="C58" s="7">
        <v>0.58333333333333337</v>
      </c>
      <c r="D58" s="9">
        <v>56</v>
      </c>
      <c r="E58" s="9">
        <v>0.25</v>
      </c>
      <c r="F58" s="9">
        <v>0</v>
      </c>
      <c r="G58" s="9">
        <v>44.73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</row>
    <row r="59" spans="1:35" x14ac:dyDescent="0.2">
      <c r="A59" s="2">
        <v>57</v>
      </c>
      <c r="B59" s="7">
        <v>0.58333333333333337</v>
      </c>
      <c r="C59" s="7">
        <v>0.59375</v>
      </c>
      <c r="D59" s="9">
        <v>57</v>
      </c>
      <c r="E59" s="9">
        <v>0.25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</row>
    <row r="60" spans="1:35" x14ac:dyDescent="0.2">
      <c r="A60" s="2">
        <v>58</v>
      </c>
      <c r="B60" s="7">
        <v>0.59375</v>
      </c>
      <c r="C60" s="7">
        <v>0.60416666666666663</v>
      </c>
      <c r="D60" s="9">
        <v>58</v>
      </c>
      <c r="E60" s="9">
        <v>0.25</v>
      </c>
      <c r="F60" s="9">
        <v>0</v>
      </c>
      <c r="G60" s="9">
        <v>0</v>
      </c>
      <c r="H60" s="9">
        <v>0</v>
      </c>
      <c r="I60" s="9">
        <v>0</v>
      </c>
      <c r="J60" s="9">
        <v>3.1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</row>
    <row r="61" spans="1:35" x14ac:dyDescent="0.2">
      <c r="A61" s="2">
        <v>59</v>
      </c>
      <c r="B61" s="7">
        <v>0.60416666666666663</v>
      </c>
      <c r="C61" s="7">
        <v>0.61458333333333337</v>
      </c>
      <c r="D61" s="9">
        <v>59</v>
      </c>
      <c r="E61" s="9">
        <v>0.25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</row>
    <row r="62" spans="1:35" x14ac:dyDescent="0.2">
      <c r="A62" s="2">
        <v>60</v>
      </c>
      <c r="B62" s="7">
        <v>0.61458333333333337</v>
      </c>
      <c r="C62" s="7">
        <v>0.625</v>
      </c>
      <c r="D62" s="9">
        <v>60</v>
      </c>
      <c r="E62" s="9">
        <v>0.25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</row>
    <row r="63" spans="1:35" x14ac:dyDescent="0.2">
      <c r="A63" s="2">
        <v>61</v>
      </c>
      <c r="B63" s="7">
        <v>0.625</v>
      </c>
      <c r="C63" s="7">
        <v>0.63541666666666663</v>
      </c>
      <c r="D63" s="9">
        <v>61</v>
      </c>
      <c r="E63" s="9">
        <v>0.25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</row>
    <row r="64" spans="1:35" x14ac:dyDescent="0.2">
      <c r="A64" s="2">
        <v>62</v>
      </c>
      <c r="B64" s="7">
        <v>0.63541666666666663</v>
      </c>
      <c r="C64" s="7">
        <v>0.64583333333333337</v>
      </c>
      <c r="D64" s="9">
        <v>62</v>
      </c>
      <c r="E64" s="9">
        <v>0.25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</row>
    <row r="65" spans="1:35" x14ac:dyDescent="0.2">
      <c r="A65" s="2">
        <v>63</v>
      </c>
      <c r="B65" s="7">
        <v>0.64583333333333337</v>
      </c>
      <c r="C65" s="7">
        <v>0.65625</v>
      </c>
      <c r="D65" s="9">
        <v>63</v>
      </c>
      <c r="E65" s="9">
        <v>0.25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</row>
    <row r="66" spans="1:35" x14ac:dyDescent="0.2">
      <c r="A66" s="2">
        <v>64</v>
      </c>
      <c r="B66" s="7">
        <v>0.65625</v>
      </c>
      <c r="C66" s="7">
        <v>0.66666666666666663</v>
      </c>
      <c r="D66" s="9">
        <v>64</v>
      </c>
      <c r="E66" s="9">
        <v>0.25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</row>
    <row r="67" spans="1:35" x14ac:dyDescent="0.2">
      <c r="A67" s="2">
        <v>65</v>
      </c>
      <c r="B67" s="7">
        <v>0.66666666666666663</v>
      </c>
      <c r="C67" s="7">
        <v>0.67708333333333337</v>
      </c>
      <c r="D67" s="9">
        <v>65</v>
      </c>
      <c r="E67" s="9">
        <v>0.25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</row>
    <row r="68" spans="1:35" x14ac:dyDescent="0.2">
      <c r="A68" s="2">
        <v>66</v>
      </c>
      <c r="B68" s="7">
        <v>0.67708333333333337</v>
      </c>
      <c r="C68" s="7">
        <v>0.6875</v>
      </c>
      <c r="D68" s="9">
        <v>66</v>
      </c>
      <c r="E68" s="9">
        <v>0.25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</row>
    <row r="69" spans="1:35" x14ac:dyDescent="0.2">
      <c r="A69" s="2">
        <v>67</v>
      </c>
      <c r="B69" s="7">
        <v>0.6875</v>
      </c>
      <c r="C69" s="7">
        <v>0.69791666666666663</v>
      </c>
      <c r="D69" s="9">
        <v>67</v>
      </c>
      <c r="E69" s="9">
        <v>0.25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</row>
    <row r="70" spans="1:35" x14ac:dyDescent="0.2">
      <c r="A70" s="2">
        <v>68</v>
      </c>
      <c r="B70" s="7">
        <v>0.69791666666666663</v>
      </c>
      <c r="C70" s="7">
        <v>0.70833333333333337</v>
      </c>
      <c r="D70" s="9">
        <v>68</v>
      </c>
      <c r="E70" s="9">
        <v>0.25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</row>
    <row r="71" spans="1:35" x14ac:dyDescent="0.2">
      <c r="A71" s="2">
        <v>69</v>
      </c>
      <c r="B71" s="7">
        <v>0.70833333333333337</v>
      </c>
      <c r="C71" s="7">
        <v>0.71875</v>
      </c>
      <c r="D71" s="9">
        <v>69</v>
      </c>
      <c r="E71" s="9">
        <v>0.25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</row>
    <row r="72" spans="1:35" x14ac:dyDescent="0.2">
      <c r="A72" s="2">
        <v>70</v>
      </c>
      <c r="B72" s="7">
        <v>0.71875</v>
      </c>
      <c r="C72" s="7">
        <v>0.72916666666666663</v>
      </c>
      <c r="D72" s="9">
        <v>70</v>
      </c>
      <c r="E72" s="9">
        <v>0.25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</row>
    <row r="73" spans="1:35" x14ac:dyDescent="0.2">
      <c r="A73" s="2">
        <v>71</v>
      </c>
      <c r="B73" s="7">
        <v>0.72916666666666663</v>
      </c>
      <c r="C73" s="7">
        <v>0.73958333333333337</v>
      </c>
      <c r="D73" s="9">
        <v>71</v>
      </c>
      <c r="E73" s="9">
        <v>0.25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</row>
    <row r="74" spans="1:35" x14ac:dyDescent="0.2">
      <c r="A74" s="2">
        <v>72</v>
      </c>
      <c r="B74" s="7">
        <v>0.73958333333333337</v>
      </c>
      <c r="C74" s="7">
        <v>0.75</v>
      </c>
      <c r="D74" s="9">
        <v>72</v>
      </c>
      <c r="E74" s="9">
        <v>0.25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</row>
    <row r="75" spans="1:35" x14ac:dyDescent="0.2">
      <c r="A75" s="2">
        <v>73</v>
      </c>
      <c r="B75" s="7">
        <v>0.75</v>
      </c>
      <c r="C75" s="7">
        <v>0.76041666666666663</v>
      </c>
      <c r="D75" s="9">
        <v>73</v>
      </c>
      <c r="E75" s="9">
        <v>0.25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</row>
    <row r="76" spans="1:35" x14ac:dyDescent="0.2">
      <c r="A76" s="2">
        <v>74</v>
      </c>
      <c r="B76" s="7">
        <v>0.76041666666666663</v>
      </c>
      <c r="C76" s="7">
        <v>0.77083333333333337</v>
      </c>
      <c r="D76" s="9">
        <v>74</v>
      </c>
      <c r="E76" s="9">
        <v>0.25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</row>
    <row r="77" spans="1:35" x14ac:dyDescent="0.2">
      <c r="A77" s="2">
        <v>75</v>
      </c>
      <c r="B77" s="7">
        <v>0.77083333333333337</v>
      </c>
      <c r="C77" s="7">
        <v>0.78125</v>
      </c>
      <c r="D77" s="9">
        <v>75</v>
      </c>
      <c r="E77" s="9">
        <v>0.25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</row>
    <row r="78" spans="1:35" x14ac:dyDescent="0.2">
      <c r="A78" s="2">
        <v>76</v>
      </c>
      <c r="B78" s="7">
        <v>0.78125</v>
      </c>
      <c r="C78" s="7">
        <v>0.79166666666666663</v>
      </c>
      <c r="D78" s="9">
        <v>76</v>
      </c>
      <c r="E78" s="9">
        <v>0.25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</row>
    <row r="79" spans="1:35" x14ac:dyDescent="0.2">
      <c r="A79" s="2">
        <v>77</v>
      </c>
      <c r="B79" s="7">
        <v>0.79166666666666663</v>
      </c>
      <c r="C79" s="7">
        <v>0.80208333333333337</v>
      </c>
      <c r="D79" s="9">
        <v>77</v>
      </c>
      <c r="E79" s="9">
        <v>0.25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</row>
    <row r="80" spans="1:35" x14ac:dyDescent="0.2">
      <c r="A80" s="2">
        <v>78</v>
      </c>
      <c r="B80" s="7">
        <v>0.80208333333333337</v>
      </c>
      <c r="C80" s="7">
        <v>0.8125</v>
      </c>
      <c r="D80" s="9">
        <v>78</v>
      </c>
      <c r="E80" s="9">
        <v>0.25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</row>
    <row r="81" spans="1:35" x14ac:dyDescent="0.2">
      <c r="A81" s="2">
        <v>79</v>
      </c>
      <c r="B81" s="7">
        <v>0.8125</v>
      </c>
      <c r="C81" s="7">
        <v>0.82291666666666663</v>
      </c>
      <c r="D81" s="9">
        <v>79</v>
      </c>
      <c r="E81" s="9">
        <v>0.25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</row>
    <row r="82" spans="1:35" x14ac:dyDescent="0.2">
      <c r="A82" s="2">
        <v>80</v>
      </c>
      <c r="B82" s="7">
        <v>0.82291666666666663</v>
      </c>
      <c r="C82" s="7">
        <v>0.83333333333333337</v>
      </c>
      <c r="D82" s="9">
        <v>80</v>
      </c>
      <c r="E82" s="9">
        <v>0.25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</row>
    <row r="83" spans="1:35" x14ac:dyDescent="0.2">
      <c r="A83" s="2">
        <v>81</v>
      </c>
      <c r="B83" s="7">
        <v>0.83333333333333337</v>
      </c>
      <c r="C83" s="7">
        <v>0.84375</v>
      </c>
      <c r="D83" s="9">
        <v>81</v>
      </c>
      <c r="E83" s="9">
        <v>0.25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</row>
    <row r="84" spans="1:35" x14ac:dyDescent="0.2">
      <c r="A84" s="2">
        <v>82</v>
      </c>
      <c r="B84" s="7">
        <v>0.84375</v>
      </c>
      <c r="C84" s="7">
        <v>0.85416666666666663</v>
      </c>
      <c r="D84" s="9">
        <v>82</v>
      </c>
      <c r="E84" s="9">
        <v>0.25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</row>
    <row r="85" spans="1:35" x14ac:dyDescent="0.2">
      <c r="A85" s="2">
        <v>83</v>
      </c>
      <c r="B85" s="7">
        <v>0.85416666666666663</v>
      </c>
      <c r="C85" s="7">
        <v>0.86458333333333337</v>
      </c>
      <c r="D85" s="9">
        <v>83</v>
      </c>
      <c r="E85" s="9">
        <v>0.25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</row>
    <row r="86" spans="1:35" x14ac:dyDescent="0.2">
      <c r="A86" s="2">
        <v>84</v>
      </c>
      <c r="B86" s="7">
        <v>0.86458333333333337</v>
      </c>
      <c r="C86" s="7">
        <v>0.875</v>
      </c>
      <c r="D86" s="9">
        <v>84</v>
      </c>
      <c r="E86" s="9">
        <v>0.25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</row>
    <row r="87" spans="1:35" x14ac:dyDescent="0.2">
      <c r="A87" s="2">
        <v>85</v>
      </c>
      <c r="B87" s="7">
        <v>0.875</v>
      </c>
      <c r="C87" s="7">
        <v>0.88541666666666663</v>
      </c>
      <c r="D87" s="9">
        <v>85</v>
      </c>
      <c r="E87" s="9">
        <v>0.25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</row>
    <row r="88" spans="1:35" x14ac:dyDescent="0.2">
      <c r="A88" s="2">
        <v>86</v>
      </c>
      <c r="B88" s="7">
        <v>0.88541666666666663</v>
      </c>
      <c r="C88" s="7">
        <v>0.89583333333333337</v>
      </c>
      <c r="D88" s="9">
        <v>86</v>
      </c>
      <c r="E88" s="9">
        <v>0.25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</row>
    <row r="89" spans="1:35" x14ac:dyDescent="0.2">
      <c r="A89" s="2">
        <v>87</v>
      </c>
      <c r="B89" s="7">
        <v>0.89583333333333337</v>
      </c>
      <c r="C89" s="7">
        <v>0.90625</v>
      </c>
      <c r="D89" s="9">
        <v>87</v>
      </c>
      <c r="E89" s="9">
        <v>0.25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</row>
    <row r="90" spans="1:35" x14ac:dyDescent="0.2">
      <c r="A90" s="2">
        <v>88</v>
      </c>
      <c r="B90" s="7">
        <v>0.90625</v>
      </c>
      <c r="C90" s="7">
        <v>0.91666666666666663</v>
      </c>
      <c r="D90" s="9">
        <v>88</v>
      </c>
      <c r="E90" s="9">
        <v>0.25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</row>
    <row r="91" spans="1:35" x14ac:dyDescent="0.2">
      <c r="A91" s="2">
        <v>89</v>
      </c>
      <c r="B91" s="7">
        <v>0.91666666666666663</v>
      </c>
      <c r="C91" s="7">
        <v>0.92708333333333337</v>
      </c>
      <c r="D91" s="9">
        <v>89</v>
      </c>
      <c r="E91" s="9">
        <v>0.25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</row>
    <row r="92" spans="1:35" x14ac:dyDescent="0.2">
      <c r="A92" s="2">
        <v>90</v>
      </c>
      <c r="B92" s="7">
        <v>0.92708333333333337</v>
      </c>
      <c r="C92" s="7">
        <v>0.9375</v>
      </c>
      <c r="D92" s="9">
        <v>90</v>
      </c>
      <c r="E92" s="9">
        <v>0.25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</row>
    <row r="93" spans="1:35" x14ac:dyDescent="0.2">
      <c r="A93" s="2">
        <v>91</v>
      </c>
      <c r="B93" s="7">
        <v>0.9375</v>
      </c>
      <c r="C93" s="7">
        <v>0.94791666666666663</v>
      </c>
      <c r="D93" s="9">
        <v>91</v>
      </c>
      <c r="E93" s="9">
        <v>0.25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</row>
    <row r="94" spans="1:35" x14ac:dyDescent="0.2">
      <c r="A94" s="2">
        <v>92</v>
      </c>
      <c r="B94" s="7">
        <v>0.94791666666666663</v>
      </c>
      <c r="C94" s="7">
        <v>0.95833333333333337</v>
      </c>
      <c r="D94" s="9">
        <v>92</v>
      </c>
      <c r="E94" s="9">
        <v>0.25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</row>
    <row r="95" spans="1:35" x14ac:dyDescent="0.2">
      <c r="A95" s="2">
        <v>93</v>
      </c>
      <c r="B95" s="7">
        <v>0.95833333333333337</v>
      </c>
      <c r="C95" s="7">
        <v>0.96875</v>
      </c>
      <c r="D95" s="9">
        <v>93</v>
      </c>
      <c r="E95" s="9">
        <v>0.25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</row>
    <row r="96" spans="1:35" x14ac:dyDescent="0.2">
      <c r="A96" s="2">
        <v>94</v>
      </c>
      <c r="B96" s="7">
        <v>0.96875</v>
      </c>
      <c r="C96" s="7">
        <v>0.97916666666666663</v>
      </c>
      <c r="D96" s="9">
        <v>94</v>
      </c>
      <c r="E96" s="9">
        <v>0.25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</row>
    <row r="97" spans="1:36" x14ac:dyDescent="0.2">
      <c r="A97" s="2">
        <v>95</v>
      </c>
      <c r="B97" s="7">
        <v>0.97916666666666663</v>
      </c>
      <c r="C97" s="7">
        <v>0.98958333333333337</v>
      </c>
      <c r="D97" s="9">
        <v>95</v>
      </c>
      <c r="E97" s="9">
        <v>0.25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</row>
    <row r="98" spans="1:36" x14ac:dyDescent="0.2">
      <c r="A98" s="2">
        <v>96</v>
      </c>
      <c r="B98" s="7">
        <v>0.98958333333333337</v>
      </c>
      <c r="C98" s="7">
        <v>1</v>
      </c>
      <c r="D98" s="9">
        <v>96</v>
      </c>
      <c r="E98" s="9">
        <v>0.25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</row>
    <row r="99" spans="1:36" s="17" customFormat="1" x14ac:dyDescent="0.2">
      <c r="A99" s="19"/>
      <c r="B99" s="19"/>
      <c r="C99" s="19"/>
      <c r="E99" s="18"/>
      <c r="F99" s="17">
        <f>SUMPRODUCT(F3:F98,$E$3:$E$98)/1000</f>
        <v>0</v>
      </c>
      <c r="G99" s="17">
        <f t="shared" ref="G99:AI99" si="0">SUMPRODUCT(G3:G98,$E$3:$E$98)/1000</f>
        <v>2.00825E-2</v>
      </c>
      <c r="H99" s="17">
        <f t="shared" si="0"/>
        <v>0</v>
      </c>
      <c r="I99" s="17">
        <f t="shared" si="0"/>
        <v>0</v>
      </c>
      <c r="J99" s="17">
        <f t="shared" si="0"/>
        <v>7.7499999999999997E-4</v>
      </c>
      <c r="K99" s="17">
        <f t="shared" si="0"/>
        <v>0</v>
      </c>
      <c r="L99" s="17">
        <f t="shared" si="0"/>
        <v>0</v>
      </c>
      <c r="M99" s="17">
        <f t="shared" si="0"/>
        <v>0</v>
      </c>
      <c r="N99" s="17">
        <f t="shared" si="0"/>
        <v>0</v>
      </c>
      <c r="O99" s="17">
        <f t="shared" si="0"/>
        <v>0</v>
      </c>
      <c r="P99" s="17">
        <f t="shared" si="0"/>
        <v>0</v>
      </c>
      <c r="Q99" s="17">
        <f t="shared" si="0"/>
        <v>0</v>
      </c>
      <c r="R99" s="17">
        <f t="shared" si="0"/>
        <v>0</v>
      </c>
      <c r="S99" s="17">
        <f t="shared" si="0"/>
        <v>0</v>
      </c>
      <c r="T99" s="17">
        <f t="shared" si="0"/>
        <v>0</v>
      </c>
      <c r="U99" s="17">
        <f t="shared" si="0"/>
        <v>0</v>
      </c>
      <c r="V99" s="17">
        <f t="shared" si="0"/>
        <v>0</v>
      </c>
      <c r="W99" s="17">
        <f t="shared" si="0"/>
        <v>0</v>
      </c>
      <c r="X99" s="17">
        <f t="shared" si="0"/>
        <v>0</v>
      </c>
      <c r="Y99" s="17">
        <f t="shared" si="0"/>
        <v>0</v>
      </c>
      <c r="Z99" s="17">
        <f t="shared" si="0"/>
        <v>0</v>
      </c>
      <c r="AA99" s="17">
        <f t="shared" si="0"/>
        <v>0</v>
      </c>
      <c r="AB99" s="17">
        <f t="shared" si="0"/>
        <v>0</v>
      </c>
      <c r="AC99" s="17">
        <f t="shared" si="0"/>
        <v>0</v>
      </c>
      <c r="AD99" s="17">
        <f t="shared" si="0"/>
        <v>0</v>
      </c>
      <c r="AE99" s="17">
        <f t="shared" si="0"/>
        <v>0</v>
      </c>
      <c r="AF99" s="17">
        <f t="shared" si="0"/>
        <v>0</v>
      </c>
      <c r="AG99" s="17">
        <f t="shared" si="0"/>
        <v>0</v>
      </c>
      <c r="AH99" s="17">
        <f t="shared" si="0"/>
        <v>0</v>
      </c>
      <c r="AI99" s="17">
        <f t="shared" si="0"/>
        <v>0</v>
      </c>
      <c r="AJ99" s="17">
        <f>SUM(F99:AI99)</f>
        <v>2.0857500000000001E-2</v>
      </c>
    </row>
    <row r="100" spans="1:36" ht="15.75" x14ac:dyDescent="0.25">
      <c r="A100" s="1"/>
      <c r="B100" s="1"/>
      <c r="C100" s="1"/>
    </row>
    <row r="101" spans="1:36" x14ac:dyDescent="0.2">
      <c r="A101" s="5"/>
      <c r="B101" s="5"/>
      <c r="C101" s="5"/>
    </row>
    <row r="102" spans="1:36" x14ac:dyDescent="0.2">
      <c r="A102" s="5"/>
      <c r="B102" s="5"/>
      <c r="C102" s="5"/>
    </row>
    <row r="103" spans="1:36" x14ac:dyDescent="0.2">
      <c r="A103" s="5"/>
      <c r="B103" s="5"/>
      <c r="C103" s="5"/>
    </row>
    <row r="104" spans="1:36" x14ac:dyDescent="0.2">
      <c r="A104" s="5"/>
      <c r="B104" s="5"/>
      <c r="C104" s="5"/>
    </row>
    <row r="105" spans="1:36" x14ac:dyDescent="0.2">
      <c r="A105" s="5"/>
      <c r="B105" s="5"/>
      <c r="C105" s="5"/>
    </row>
    <row r="106" spans="1:36" x14ac:dyDescent="0.2">
      <c r="A106" s="5"/>
      <c r="B106" s="5"/>
      <c r="C106" s="5"/>
    </row>
    <row r="107" spans="1:36" x14ac:dyDescent="0.2">
      <c r="A107" s="5"/>
      <c r="B107" s="5"/>
      <c r="C107" s="5"/>
    </row>
    <row r="108" spans="1:36" x14ac:dyDescent="0.2">
      <c r="A108" s="5"/>
      <c r="B108" s="5"/>
      <c r="C108" s="5"/>
    </row>
    <row r="109" spans="1:36" x14ac:dyDescent="0.2">
      <c r="A109" s="5"/>
      <c r="B109" s="5"/>
      <c r="C109" s="5"/>
    </row>
    <row r="110" spans="1:36" x14ac:dyDescent="0.2">
      <c r="A110" s="5"/>
      <c r="B110" s="5"/>
      <c r="C110" s="5"/>
    </row>
    <row r="111" spans="1:36" x14ac:dyDescent="0.2">
      <c r="A111" s="5"/>
      <c r="B111" s="5"/>
      <c r="C111" s="5"/>
    </row>
    <row r="112" spans="1:36" x14ac:dyDescent="0.2">
      <c r="A112" s="5"/>
      <c r="B112" s="5"/>
      <c r="C112" s="5"/>
    </row>
    <row r="113" spans="1:3" x14ac:dyDescent="0.2">
      <c r="A113" s="5"/>
      <c r="B113" s="5"/>
      <c r="C113" s="5"/>
    </row>
    <row r="114" spans="1:3" x14ac:dyDescent="0.2">
      <c r="A114" s="5"/>
      <c r="B114" s="5"/>
      <c r="C114" s="5"/>
    </row>
    <row r="115" spans="1:3" x14ac:dyDescent="0.2">
      <c r="A115" s="5"/>
      <c r="B115" s="5"/>
      <c r="C115" s="5"/>
    </row>
    <row r="116" spans="1:3" x14ac:dyDescent="0.2">
      <c r="A116" s="5"/>
      <c r="B116" s="5"/>
      <c r="C116" s="5"/>
    </row>
    <row r="117" spans="1:3" x14ac:dyDescent="0.2">
      <c r="A117" s="5"/>
      <c r="B117" s="5"/>
      <c r="C117" s="5"/>
    </row>
    <row r="118" spans="1:3" x14ac:dyDescent="0.2">
      <c r="A118" s="5"/>
      <c r="B118" s="5"/>
      <c r="C118" s="5"/>
    </row>
    <row r="119" spans="1:3" x14ac:dyDescent="0.2">
      <c r="A119" s="5"/>
      <c r="B119" s="5"/>
      <c r="C119" s="5"/>
    </row>
    <row r="120" spans="1:3" x14ac:dyDescent="0.2">
      <c r="A120" s="5"/>
      <c r="B120" s="5"/>
      <c r="C120" s="5"/>
    </row>
    <row r="121" spans="1:3" x14ac:dyDescent="0.2">
      <c r="A121" s="5"/>
      <c r="B121" s="5"/>
      <c r="C121" s="5"/>
    </row>
    <row r="122" spans="1:3" x14ac:dyDescent="0.2">
      <c r="A122" s="5"/>
      <c r="B122" s="5"/>
      <c r="C122" s="5"/>
    </row>
    <row r="123" spans="1:3" x14ac:dyDescent="0.2">
      <c r="A123" s="5"/>
      <c r="B123" s="5"/>
      <c r="C123" s="5"/>
    </row>
    <row r="124" spans="1:3" x14ac:dyDescent="0.2">
      <c r="A124" s="5"/>
      <c r="B124" s="5"/>
      <c r="C124" s="5"/>
    </row>
    <row r="125" spans="1:3" x14ac:dyDescent="0.2">
      <c r="A125" s="5"/>
      <c r="B125" s="5"/>
      <c r="C125" s="5"/>
    </row>
    <row r="126" spans="1:3" x14ac:dyDescent="0.2">
      <c r="A126" s="5"/>
      <c r="B126" s="5"/>
      <c r="C126" s="5"/>
    </row>
    <row r="127" spans="1:3" x14ac:dyDescent="0.2">
      <c r="A127" s="5"/>
      <c r="B127" s="5"/>
      <c r="C127" s="5"/>
    </row>
    <row r="128" spans="1:3" x14ac:dyDescent="0.2">
      <c r="A128" s="5"/>
      <c r="B128" s="5"/>
      <c r="C128" s="5"/>
    </row>
    <row r="129" spans="1:3" x14ac:dyDescent="0.2">
      <c r="A129" s="5"/>
      <c r="B129" s="5"/>
      <c r="C129" s="5"/>
    </row>
    <row r="130" spans="1:3" x14ac:dyDescent="0.2">
      <c r="A130" s="5"/>
      <c r="B130" s="5"/>
      <c r="C130" s="5"/>
    </row>
    <row r="131" spans="1:3" x14ac:dyDescent="0.2">
      <c r="A131" s="5"/>
      <c r="B131" s="5"/>
      <c r="C131" s="5"/>
    </row>
    <row r="132" spans="1:3" x14ac:dyDescent="0.2">
      <c r="A132" s="5"/>
      <c r="B132" s="5"/>
      <c r="C132" s="5"/>
    </row>
    <row r="133" spans="1:3" x14ac:dyDescent="0.2">
      <c r="A133" s="5"/>
      <c r="B133" s="5"/>
      <c r="C133" s="5"/>
    </row>
    <row r="134" spans="1:3" x14ac:dyDescent="0.2">
      <c r="A134" s="5"/>
      <c r="B134" s="5"/>
      <c r="C134" s="5"/>
    </row>
    <row r="135" spans="1:3" x14ac:dyDescent="0.2">
      <c r="A135" s="5"/>
      <c r="B135" s="5"/>
      <c r="C135" s="5"/>
    </row>
    <row r="136" spans="1:3" x14ac:dyDescent="0.2">
      <c r="A136" s="5"/>
      <c r="B136" s="5"/>
      <c r="C136" s="5"/>
    </row>
    <row r="137" spans="1:3" x14ac:dyDescent="0.2">
      <c r="A137" s="5"/>
      <c r="B137" s="5"/>
      <c r="C137" s="5"/>
    </row>
    <row r="138" spans="1:3" x14ac:dyDescent="0.2">
      <c r="A138" s="5"/>
      <c r="B138" s="5"/>
      <c r="C138" s="5"/>
    </row>
    <row r="139" spans="1:3" x14ac:dyDescent="0.2">
      <c r="A139" s="5"/>
      <c r="B139" s="5"/>
      <c r="C139" s="5"/>
    </row>
    <row r="140" spans="1:3" x14ac:dyDescent="0.2">
      <c r="A140" s="5"/>
      <c r="B140" s="5"/>
      <c r="C140" s="5"/>
    </row>
    <row r="141" spans="1:3" x14ac:dyDescent="0.2">
      <c r="A141" s="5"/>
      <c r="B141" s="5"/>
      <c r="C141" s="5"/>
    </row>
    <row r="142" spans="1:3" x14ac:dyDescent="0.2">
      <c r="A142" s="5"/>
      <c r="B142" s="5"/>
      <c r="C142" s="5"/>
    </row>
    <row r="143" spans="1:3" x14ac:dyDescent="0.2">
      <c r="A143" s="5"/>
      <c r="B143" s="5"/>
      <c r="C143" s="5"/>
    </row>
    <row r="144" spans="1:3" x14ac:dyDescent="0.2">
      <c r="A144" s="5"/>
      <c r="B144" s="5"/>
      <c r="C144" s="5"/>
    </row>
    <row r="145" spans="1:3" x14ac:dyDescent="0.2">
      <c r="A145" s="5"/>
      <c r="B145" s="5"/>
      <c r="C145" s="5"/>
    </row>
    <row r="146" spans="1:3" x14ac:dyDescent="0.2">
      <c r="A146" s="5"/>
      <c r="B146" s="5"/>
      <c r="C146" s="5"/>
    </row>
    <row r="147" spans="1:3" x14ac:dyDescent="0.2">
      <c r="A147" s="5"/>
      <c r="B147" s="5"/>
      <c r="C147" s="5"/>
    </row>
    <row r="148" spans="1:3" x14ac:dyDescent="0.2">
      <c r="A148" s="5"/>
      <c r="B148" s="5"/>
      <c r="C148" s="5"/>
    </row>
    <row r="149" spans="1:3" x14ac:dyDescent="0.2">
      <c r="A149" s="5"/>
      <c r="B149" s="5"/>
      <c r="C149" s="5"/>
    </row>
    <row r="150" spans="1:3" x14ac:dyDescent="0.2">
      <c r="A150" s="5"/>
      <c r="B150" s="5"/>
      <c r="C150" s="5"/>
    </row>
    <row r="151" spans="1:3" x14ac:dyDescent="0.2">
      <c r="A151" s="5"/>
      <c r="B151" s="5"/>
      <c r="C151" s="5"/>
    </row>
    <row r="152" spans="1:3" x14ac:dyDescent="0.2">
      <c r="A152" s="5"/>
      <c r="B152" s="5"/>
      <c r="C152" s="5"/>
    </row>
    <row r="153" spans="1:3" x14ac:dyDescent="0.2">
      <c r="A153" s="5"/>
      <c r="B153" s="5"/>
      <c r="C153" s="5"/>
    </row>
    <row r="154" spans="1:3" x14ac:dyDescent="0.2">
      <c r="A154" s="5"/>
      <c r="B154" s="5"/>
      <c r="C154" s="5"/>
    </row>
    <row r="155" spans="1:3" x14ac:dyDescent="0.2">
      <c r="A155" s="5"/>
      <c r="B155" s="5"/>
      <c r="C155" s="5"/>
    </row>
    <row r="156" spans="1:3" x14ac:dyDescent="0.2">
      <c r="A156" s="5"/>
      <c r="B156" s="5"/>
      <c r="C156" s="5"/>
    </row>
    <row r="157" spans="1:3" x14ac:dyDescent="0.2">
      <c r="A157" s="5"/>
      <c r="B157" s="5"/>
      <c r="C157" s="5"/>
    </row>
    <row r="158" spans="1:3" x14ac:dyDescent="0.2">
      <c r="A158" s="5"/>
      <c r="B158" s="5"/>
      <c r="C158" s="5"/>
    </row>
    <row r="159" spans="1:3" x14ac:dyDescent="0.2">
      <c r="A159" s="5"/>
      <c r="B159" s="5"/>
      <c r="C159" s="5"/>
    </row>
    <row r="160" spans="1:3" x14ac:dyDescent="0.2">
      <c r="A160" s="5"/>
      <c r="B160" s="5"/>
      <c r="C160" s="5"/>
    </row>
    <row r="161" spans="1:3" x14ac:dyDescent="0.2">
      <c r="A161" s="5"/>
      <c r="B161" s="5"/>
      <c r="C161" s="5"/>
    </row>
    <row r="162" spans="1:3" x14ac:dyDescent="0.2">
      <c r="A162" s="5"/>
      <c r="B162" s="5"/>
      <c r="C162" s="5"/>
    </row>
    <row r="163" spans="1:3" x14ac:dyDescent="0.2">
      <c r="A163" s="5"/>
      <c r="B163" s="5"/>
      <c r="C163" s="5"/>
    </row>
    <row r="164" spans="1:3" x14ac:dyDescent="0.2">
      <c r="A164" s="5"/>
      <c r="B164" s="5"/>
      <c r="C164" s="5"/>
    </row>
    <row r="165" spans="1:3" x14ac:dyDescent="0.2">
      <c r="A165" s="5"/>
      <c r="B165" s="5"/>
      <c r="C165" s="5"/>
    </row>
    <row r="166" spans="1:3" x14ac:dyDescent="0.2">
      <c r="A166" s="5"/>
      <c r="B166" s="5"/>
      <c r="C166" s="5"/>
    </row>
    <row r="167" spans="1:3" x14ac:dyDescent="0.2">
      <c r="A167" s="5"/>
      <c r="B167" s="5"/>
      <c r="C167" s="5"/>
    </row>
    <row r="168" spans="1:3" x14ac:dyDescent="0.2">
      <c r="A168" s="5"/>
      <c r="B168" s="5"/>
      <c r="C168" s="5"/>
    </row>
    <row r="169" spans="1:3" x14ac:dyDescent="0.2">
      <c r="A169" s="5"/>
      <c r="B169" s="5"/>
      <c r="C169" s="5"/>
    </row>
    <row r="170" spans="1:3" x14ac:dyDescent="0.2">
      <c r="A170" s="5"/>
      <c r="B170" s="5"/>
      <c r="C170" s="5"/>
    </row>
    <row r="171" spans="1:3" x14ac:dyDescent="0.2">
      <c r="A171" s="5"/>
      <c r="B171" s="5"/>
      <c r="C171" s="5"/>
    </row>
    <row r="172" spans="1:3" x14ac:dyDescent="0.2">
      <c r="A172" s="5"/>
      <c r="B172" s="5"/>
      <c r="C172" s="5"/>
    </row>
    <row r="173" spans="1:3" x14ac:dyDescent="0.2">
      <c r="A173" s="5"/>
      <c r="B173" s="5"/>
      <c r="C173" s="5"/>
    </row>
    <row r="174" spans="1:3" x14ac:dyDescent="0.2">
      <c r="A174" s="5"/>
      <c r="B174" s="5"/>
      <c r="C174" s="5"/>
    </row>
    <row r="175" spans="1:3" x14ac:dyDescent="0.2">
      <c r="A175" s="5"/>
      <c r="B175" s="5"/>
      <c r="C175" s="5"/>
    </row>
    <row r="176" spans="1:3" x14ac:dyDescent="0.2">
      <c r="A176" s="5"/>
      <c r="B176" s="5"/>
      <c r="C176" s="5"/>
    </row>
    <row r="177" spans="1:3" x14ac:dyDescent="0.2">
      <c r="A177" s="5"/>
      <c r="B177" s="5"/>
      <c r="C177" s="5"/>
    </row>
    <row r="178" spans="1:3" x14ac:dyDescent="0.2">
      <c r="A178" s="5"/>
      <c r="B178" s="5"/>
      <c r="C178" s="5"/>
    </row>
    <row r="179" spans="1:3" x14ac:dyDescent="0.2">
      <c r="A179" s="5"/>
      <c r="B179" s="5"/>
      <c r="C179" s="5"/>
    </row>
    <row r="180" spans="1:3" x14ac:dyDescent="0.2">
      <c r="A180" s="5"/>
      <c r="B180" s="5"/>
      <c r="C180" s="5"/>
    </row>
    <row r="181" spans="1:3" x14ac:dyDescent="0.2">
      <c r="A181" s="5"/>
      <c r="B181" s="5"/>
      <c r="C181" s="5"/>
    </row>
    <row r="182" spans="1:3" x14ac:dyDescent="0.2">
      <c r="A182" s="5"/>
      <c r="B182" s="5"/>
      <c r="C182" s="5"/>
    </row>
    <row r="183" spans="1:3" x14ac:dyDescent="0.2">
      <c r="A183" s="5"/>
      <c r="B183" s="5"/>
      <c r="C183" s="5"/>
    </row>
    <row r="184" spans="1:3" x14ac:dyDescent="0.2">
      <c r="A184" s="5"/>
      <c r="B184" s="5"/>
      <c r="C184" s="5"/>
    </row>
    <row r="185" spans="1:3" x14ac:dyDescent="0.2">
      <c r="A185" s="5"/>
      <c r="B185" s="5"/>
      <c r="C185" s="5"/>
    </row>
    <row r="186" spans="1:3" x14ac:dyDescent="0.2">
      <c r="A186" s="5"/>
      <c r="B186" s="5"/>
      <c r="C186" s="5"/>
    </row>
    <row r="187" spans="1:3" x14ac:dyDescent="0.2">
      <c r="A187" s="5"/>
      <c r="B187" s="5"/>
      <c r="C187" s="5"/>
    </row>
    <row r="188" spans="1:3" x14ac:dyDescent="0.2">
      <c r="A188" s="5"/>
      <c r="B188" s="5"/>
      <c r="C188" s="5"/>
    </row>
    <row r="189" spans="1:3" x14ac:dyDescent="0.2">
      <c r="A189" s="5"/>
      <c r="B189" s="5"/>
      <c r="C189" s="5"/>
    </row>
    <row r="190" spans="1:3" x14ac:dyDescent="0.2">
      <c r="A190" s="5"/>
      <c r="B190" s="5"/>
      <c r="C190" s="5"/>
    </row>
    <row r="191" spans="1:3" x14ac:dyDescent="0.2">
      <c r="A191" s="5"/>
      <c r="B191" s="5"/>
      <c r="C191" s="5"/>
    </row>
    <row r="192" spans="1:3" x14ac:dyDescent="0.2">
      <c r="A192" s="5"/>
      <c r="B192" s="5"/>
      <c r="C192" s="5"/>
    </row>
    <row r="193" spans="1:3" x14ac:dyDescent="0.2">
      <c r="A193" s="5"/>
      <c r="B193" s="5"/>
      <c r="C193" s="5"/>
    </row>
    <row r="194" spans="1:3" x14ac:dyDescent="0.2">
      <c r="A194" s="5"/>
      <c r="B194" s="5"/>
      <c r="C194" s="5"/>
    </row>
    <row r="195" spans="1:3" x14ac:dyDescent="0.2">
      <c r="A195" s="5"/>
      <c r="B195" s="5"/>
      <c r="C195" s="5"/>
    </row>
    <row r="196" spans="1:3" x14ac:dyDescent="0.2">
      <c r="A196" s="5"/>
      <c r="B196" s="5"/>
      <c r="C196" s="5"/>
    </row>
    <row r="197" spans="1:3" x14ac:dyDescent="0.2">
      <c r="A197" s="5"/>
      <c r="B197" s="5"/>
      <c r="C197" s="5"/>
    </row>
    <row r="198" spans="1:3" x14ac:dyDescent="0.2">
      <c r="A198" s="5"/>
      <c r="B198" s="5"/>
      <c r="C198" s="5"/>
    </row>
    <row r="199" spans="1:3" x14ac:dyDescent="0.2">
      <c r="A199" s="5"/>
      <c r="B199" s="5"/>
      <c r="C199" s="5"/>
    </row>
    <row r="200" spans="1:3" x14ac:dyDescent="0.2">
      <c r="A200" s="5"/>
      <c r="B200" s="5"/>
      <c r="C200" s="5"/>
    </row>
    <row r="201" spans="1:3" x14ac:dyDescent="0.2">
      <c r="A201" s="5"/>
      <c r="B201" s="5"/>
      <c r="C201" s="5"/>
    </row>
    <row r="202" spans="1:3" x14ac:dyDescent="0.2">
      <c r="A202" s="5"/>
      <c r="B202" s="5"/>
      <c r="C202" s="5"/>
    </row>
    <row r="203" spans="1:3" x14ac:dyDescent="0.2">
      <c r="A203" s="5"/>
      <c r="B203" s="5"/>
      <c r="C203" s="5"/>
    </row>
    <row r="204" spans="1:3" x14ac:dyDescent="0.2">
      <c r="A204" s="5"/>
      <c r="B204" s="5"/>
      <c r="C204" s="5"/>
    </row>
    <row r="205" spans="1:3" x14ac:dyDescent="0.2">
      <c r="A205" s="5"/>
      <c r="B205" s="5"/>
      <c r="C205" s="5"/>
    </row>
    <row r="206" spans="1:3" x14ac:dyDescent="0.2">
      <c r="A206" s="5"/>
      <c r="B206" s="5"/>
      <c r="C206" s="5"/>
    </row>
    <row r="207" spans="1:3" x14ac:dyDescent="0.2">
      <c r="A207" s="5"/>
      <c r="B207" s="5"/>
      <c r="C207" s="5"/>
    </row>
    <row r="208" spans="1:3" x14ac:dyDescent="0.2">
      <c r="A208" s="5"/>
      <c r="B208" s="5"/>
      <c r="C208" s="5"/>
    </row>
    <row r="209" spans="1:3" x14ac:dyDescent="0.2">
      <c r="A209" s="5"/>
      <c r="B209" s="5"/>
      <c r="C209" s="5"/>
    </row>
    <row r="210" spans="1:3" x14ac:dyDescent="0.2">
      <c r="A210" s="5"/>
      <c r="B210" s="5"/>
      <c r="C210" s="5"/>
    </row>
    <row r="211" spans="1:3" x14ac:dyDescent="0.2">
      <c r="A211" s="5"/>
      <c r="B211" s="5"/>
      <c r="C211" s="5"/>
    </row>
    <row r="212" spans="1:3" x14ac:dyDescent="0.2">
      <c r="A212" s="5"/>
      <c r="B212" s="5"/>
      <c r="C212" s="5"/>
    </row>
    <row r="213" spans="1:3" x14ac:dyDescent="0.2">
      <c r="A213" s="5"/>
      <c r="B213" s="5"/>
      <c r="C213" s="5"/>
    </row>
    <row r="214" spans="1:3" x14ac:dyDescent="0.2">
      <c r="A214" s="5"/>
      <c r="B214" s="5"/>
      <c r="C214" s="5"/>
    </row>
    <row r="215" spans="1:3" x14ac:dyDescent="0.2">
      <c r="A215" s="5"/>
      <c r="B215" s="5"/>
      <c r="C215" s="5"/>
    </row>
    <row r="216" spans="1:3" x14ac:dyDescent="0.2">
      <c r="A216" s="5"/>
      <c r="B216" s="5"/>
      <c r="C216" s="5"/>
    </row>
    <row r="217" spans="1:3" x14ac:dyDescent="0.2">
      <c r="A217" s="5"/>
      <c r="B217" s="5"/>
      <c r="C217" s="5"/>
    </row>
    <row r="218" spans="1:3" x14ac:dyDescent="0.2">
      <c r="A218" s="5"/>
      <c r="B218" s="5"/>
      <c r="C218" s="5"/>
    </row>
    <row r="219" spans="1:3" x14ac:dyDescent="0.2">
      <c r="A219" s="5"/>
      <c r="B219" s="5"/>
      <c r="C219" s="5"/>
    </row>
    <row r="220" spans="1:3" x14ac:dyDescent="0.2">
      <c r="A220" s="5"/>
      <c r="B220" s="5"/>
      <c r="C220" s="5"/>
    </row>
    <row r="221" spans="1:3" x14ac:dyDescent="0.2">
      <c r="A221" s="5"/>
      <c r="B221" s="5"/>
      <c r="C221" s="5"/>
    </row>
    <row r="222" spans="1:3" x14ac:dyDescent="0.2">
      <c r="A222" s="5"/>
      <c r="B222" s="5"/>
      <c r="C222" s="5"/>
    </row>
    <row r="223" spans="1:3" x14ac:dyDescent="0.2">
      <c r="A223" s="5"/>
      <c r="B223" s="5"/>
      <c r="C223" s="5"/>
    </row>
    <row r="224" spans="1:3" x14ac:dyDescent="0.2">
      <c r="A224" s="5"/>
      <c r="B224" s="5"/>
      <c r="C224" s="5"/>
    </row>
    <row r="225" spans="1:3" x14ac:dyDescent="0.2">
      <c r="A225" s="5"/>
      <c r="B225" s="5"/>
      <c r="C225" s="5"/>
    </row>
    <row r="226" spans="1:3" x14ac:dyDescent="0.2">
      <c r="A226" s="5"/>
      <c r="B226" s="5"/>
      <c r="C226" s="5"/>
    </row>
    <row r="227" spans="1:3" x14ac:dyDescent="0.2">
      <c r="A227" s="5"/>
      <c r="B227" s="5"/>
      <c r="C227" s="5"/>
    </row>
    <row r="228" spans="1:3" x14ac:dyDescent="0.2">
      <c r="A228" s="5"/>
      <c r="B228" s="5"/>
      <c r="C228" s="5"/>
    </row>
    <row r="229" spans="1:3" x14ac:dyDescent="0.2">
      <c r="A229" s="5"/>
      <c r="B229" s="5"/>
      <c r="C229" s="5"/>
    </row>
    <row r="230" spans="1:3" x14ac:dyDescent="0.2">
      <c r="A230" s="5"/>
      <c r="B230" s="5"/>
      <c r="C230" s="5"/>
    </row>
    <row r="231" spans="1:3" x14ac:dyDescent="0.2">
      <c r="A231" s="5"/>
      <c r="B231" s="5"/>
      <c r="C231" s="5"/>
    </row>
    <row r="232" spans="1:3" x14ac:dyDescent="0.2">
      <c r="A232" s="5"/>
      <c r="B232" s="5"/>
      <c r="C232" s="5"/>
    </row>
    <row r="233" spans="1:3" x14ac:dyDescent="0.2">
      <c r="A233" s="5"/>
      <c r="B233" s="5"/>
      <c r="C233" s="5"/>
    </row>
    <row r="234" spans="1:3" x14ac:dyDescent="0.2">
      <c r="A234" s="5"/>
      <c r="B234" s="5"/>
      <c r="C234" s="5"/>
    </row>
    <row r="235" spans="1:3" x14ac:dyDescent="0.2">
      <c r="A235" s="5"/>
      <c r="B235" s="5"/>
      <c r="C235" s="5"/>
    </row>
    <row r="236" spans="1:3" x14ac:dyDescent="0.2">
      <c r="A236" s="5"/>
      <c r="B236" s="5"/>
      <c r="C236" s="5"/>
    </row>
    <row r="237" spans="1:3" x14ac:dyDescent="0.2">
      <c r="A237" s="5"/>
      <c r="B237" s="5"/>
      <c r="C237" s="5"/>
    </row>
    <row r="238" spans="1:3" x14ac:dyDescent="0.2">
      <c r="A238" s="5"/>
      <c r="B238" s="5"/>
      <c r="C238" s="5"/>
    </row>
    <row r="239" spans="1:3" x14ac:dyDescent="0.2">
      <c r="A239" s="5"/>
      <c r="B239" s="5"/>
      <c r="C239" s="5"/>
    </row>
    <row r="240" spans="1:3" x14ac:dyDescent="0.2">
      <c r="A240" s="5"/>
      <c r="B240" s="5"/>
      <c r="C240" s="5"/>
    </row>
    <row r="241" spans="1:3" x14ac:dyDescent="0.2">
      <c r="A241" s="5"/>
      <c r="B241" s="5"/>
      <c r="C241" s="5"/>
    </row>
    <row r="242" spans="1:3" x14ac:dyDescent="0.2">
      <c r="A242" s="5"/>
      <c r="B242" s="5"/>
      <c r="C242" s="5"/>
    </row>
    <row r="243" spans="1:3" x14ac:dyDescent="0.2">
      <c r="A243" s="5"/>
      <c r="B243" s="5"/>
      <c r="C243" s="5"/>
    </row>
    <row r="244" spans="1:3" x14ac:dyDescent="0.2">
      <c r="A244" s="5"/>
      <c r="B244" s="5"/>
      <c r="C244" s="5"/>
    </row>
    <row r="245" spans="1:3" x14ac:dyDescent="0.2">
      <c r="A245" s="5"/>
      <c r="B245" s="5"/>
      <c r="C245" s="5"/>
    </row>
    <row r="246" spans="1:3" x14ac:dyDescent="0.2">
      <c r="A246" s="5"/>
      <c r="B246" s="5"/>
      <c r="C246" s="5"/>
    </row>
    <row r="247" spans="1:3" x14ac:dyDescent="0.2">
      <c r="A247" s="5"/>
      <c r="B247" s="5"/>
      <c r="C247" s="5"/>
    </row>
    <row r="248" spans="1:3" x14ac:dyDescent="0.2">
      <c r="A248" s="5"/>
      <c r="B248" s="5"/>
      <c r="C248" s="5"/>
    </row>
    <row r="249" spans="1:3" x14ac:dyDescent="0.2">
      <c r="A249" s="5"/>
      <c r="B249" s="5"/>
      <c r="C249" s="5"/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9"/>
  <sheetViews>
    <sheetView tabSelected="1" workbookViewId="0">
      <selection activeCell="I104" sqref="I104"/>
    </sheetView>
  </sheetViews>
  <sheetFormatPr defaultRowHeight="12.75" x14ac:dyDescent="0.2"/>
  <cols>
    <col min="5" max="5" width="0" hidden="1" customWidth="1"/>
    <col min="6" max="36" width="19.28515625" bestFit="1" customWidth="1"/>
  </cols>
  <sheetData>
    <row r="1" spans="1:47" s="2" customFormat="1" ht="15" x14ac:dyDescent="0.2">
      <c r="D1" s="2" t="s">
        <v>0</v>
      </c>
      <c r="F1" s="3">
        <v>44013</v>
      </c>
      <c r="G1" s="3">
        <v>44014</v>
      </c>
      <c r="H1" s="3">
        <v>44015</v>
      </c>
      <c r="I1" s="3">
        <v>44016</v>
      </c>
      <c r="J1" s="3">
        <v>44017</v>
      </c>
      <c r="K1" s="3">
        <v>44018</v>
      </c>
      <c r="L1" s="3">
        <v>44019</v>
      </c>
      <c r="M1" s="3">
        <v>44020</v>
      </c>
      <c r="N1" s="3">
        <v>44021</v>
      </c>
      <c r="O1" s="3">
        <v>44022</v>
      </c>
      <c r="P1" s="3">
        <v>44023</v>
      </c>
      <c r="Q1" s="3">
        <v>44024</v>
      </c>
      <c r="R1" s="3">
        <v>44025</v>
      </c>
      <c r="S1" s="3">
        <v>44026</v>
      </c>
      <c r="T1" s="3">
        <v>44027</v>
      </c>
      <c r="U1" s="3">
        <v>44028</v>
      </c>
      <c r="V1" s="3">
        <v>44029</v>
      </c>
      <c r="W1" s="3">
        <v>44030</v>
      </c>
      <c r="X1" s="3">
        <v>44031</v>
      </c>
      <c r="Y1" s="3">
        <v>44032</v>
      </c>
      <c r="Z1" s="3">
        <v>44033</v>
      </c>
      <c r="AA1" s="3">
        <v>44034</v>
      </c>
      <c r="AB1" s="3">
        <v>44035</v>
      </c>
      <c r="AC1" s="3">
        <v>44036</v>
      </c>
      <c r="AD1" s="3">
        <v>44037</v>
      </c>
      <c r="AE1" s="3">
        <v>44038</v>
      </c>
      <c r="AF1" s="3">
        <v>44039</v>
      </c>
      <c r="AG1" s="3">
        <v>44040</v>
      </c>
      <c r="AH1" s="3">
        <v>44041</v>
      </c>
      <c r="AI1" s="3">
        <v>44042</v>
      </c>
      <c r="AJ1" s="3">
        <v>44043</v>
      </c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2" spans="1:47" ht="15" x14ac:dyDescent="0.2">
      <c r="A2" s="9" t="s">
        <v>2</v>
      </c>
      <c r="B2" s="11" t="s">
        <v>3</v>
      </c>
      <c r="C2" s="12"/>
      <c r="D2" s="9"/>
      <c r="E2" s="9"/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9" t="s">
        <v>1</v>
      </c>
      <c r="R2" s="9" t="s">
        <v>1</v>
      </c>
      <c r="S2" s="9" t="s">
        <v>1</v>
      </c>
      <c r="T2" s="9" t="s">
        <v>1</v>
      </c>
      <c r="U2" s="9" t="s">
        <v>1</v>
      </c>
      <c r="V2" s="9" t="s">
        <v>1</v>
      </c>
      <c r="W2" s="9" t="s">
        <v>1</v>
      </c>
      <c r="X2" s="9" t="s">
        <v>1</v>
      </c>
      <c r="Y2" s="9" t="s">
        <v>1</v>
      </c>
      <c r="Z2" s="9" t="s">
        <v>1</v>
      </c>
      <c r="AA2" s="9" t="s">
        <v>1</v>
      </c>
      <c r="AB2" s="9" t="s">
        <v>1</v>
      </c>
      <c r="AC2" s="9" t="s">
        <v>1</v>
      </c>
      <c r="AD2" s="9" t="s">
        <v>1</v>
      </c>
      <c r="AE2" s="9" t="s">
        <v>1</v>
      </c>
      <c r="AF2" s="9" t="s">
        <v>1</v>
      </c>
      <c r="AG2" s="9" t="s">
        <v>1</v>
      </c>
      <c r="AH2" s="9" t="s">
        <v>1</v>
      </c>
      <c r="AI2" s="9" t="s">
        <v>1</v>
      </c>
      <c r="AJ2" s="9" t="s">
        <v>1</v>
      </c>
    </row>
    <row r="3" spans="1:47" ht="15" x14ac:dyDescent="0.2">
      <c r="A3" s="9">
        <v>1</v>
      </c>
      <c r="B3" s="7">
        <v>0</v>
      </c>
      <c r="C3" s="7">
        <v>1.0416666666666666E-2</v>
      </c>
      <c r="D3" s="9">
        <v>1</v>
      </c>
      <c r="E3" s="9">
        <v>0.25</v>
      </c>
      <c r="F3" s="9">
        <v>0</v>
      </c>
      <c r="G3" s="9">
        <v>0</v>
      </c>
      <c r="H3" s="9">
        <v>0</v>
      </c>
      <c r="I3" s="9">
        <v>51.9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100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</row>
    <row r="4" spans="1:47" ht="15" x14ac:dyDescent="0.2">
      <c r="A4" s="9">
        <v>2</v>
      </c>
      <c r="B4" s="7">
        <v>1.0416666666666666E-2</v>
      </c>
      <c r="C4" s="7">
        <v>2.0833333333333332E-2</v>
      </c>
      <c r="D4" s="9">
        <v>2</v>
      </c>
      <c r="E4" s="9">
        <v>0.25</v>
      </c>
      <c r="F4" s="9">
        <v>0</v>
      </c>
      <c r="G4" s="9">
        <v>0</v>
      </c>
      <c r="H4" s="9">
        <v>0</v>
      </c>
      <c r="I4" s="9">
        <v>66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100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</row>
    <row r="5" spans="1:47" ht="15" x14ac:dyDescent="0.2">
      <c r="A5" s="9">
        <v>3</v>
      </c>
      <c r="B5" s="7">
        <v>2.0833333333333332E-2</v>
      </c>
      <c r="C5" s="7">
        <v>3.125E-2</v>
      </c>
      <c r="D5" s="9">
        <v>3</v>
      </c>
      <c r="E5" s="9">
        <v>0.25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150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</row>
    <row r="6" spans="1:47" ht="15" x14ac:dyDescent="0.2">
      <c r="A6" s="9">
        <v>4</v>
      </c>
      <c r="B6" s="7">
        <v>3.125E-2</v>
      </c>
      <c r="C6" s="7">
        <v>4.1666666666666664E-2</v>
      </c>
      <c r="D6" s="9">
        <v>4</v>
      </c>
      <c r="E6" s="9">
        <v>0.25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150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</row>
    <row r="7" spans="1:47" ht="15" x14ac:dyDescent="0.2">
      <c r="A7" s="9">
        <v>5</v>
      </c>
      <c r="B7" s="7">
        <v>4.1666666666666664E-2</v>
      </c>
      <c r="C7" s="7">
        <v>5.2083333333333336E-2</v>
      </c>
      <c r="D7" s="9">
        <v>5</v>
      </c>
      <c r="E7" s="9">
        <v>0.25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235.4</v>
      </c>
      <c r="AI7" s="9">
        <v>0</v>
      </c>
      <c r="AJ7" s="9">
        <v>0</v>
      </c>
    </row>
    <row r="8" spans="1:47" ht="15" x14ac:dyDescent="0.2">
      <c r="A8" s="9">
        <v>6</v>
      </c>
      <c r="B8" s="7">
        <v>5.2083333333333336E-2</v>
      </c>
      <c r="C8" s="7">
        <v>6.25E-2</v>
      </c>
      <c r="D8" s="9">
        <v>6</v>
      </c>
      <c r="E8" s="9">
        <v>0.25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223.4</v>
      </c>
      <c r="AI8" s="9">
        <v>0</v>
      </c>
      <c r="AJ8" s="9">
        <v>0</v>
      </c>
    </row>
    <row r="9" spans="1:47" ht="15" x14ac:dyDescent="0.2">
      <c r="A9" s="9">
        <v>7</v>
      </c>
      <c r="B9" s="7">
        <v>6.25E-2</v>
      </c>
      <c r="C9" s="7">
        <v>7.2916666666666671E-2</v>
      </c>
      <c r="D9" s="9">
        <v>7</v>
      </c>
      <c r="E9" s="9">
        <v>0.25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</row>
    <row r="10" spans="1:47" ht="15" x14ac:dyDescent="0.2">
      <c r="A10" s="9">
        <v>8</v>
      </c>
      <c r="B10" s="7">
        <v>7.2916666666666671E-2</v>
      </c>
      <c r="C10" s="7">
        <v>8.3333333333333329E-2</v>
      </c>
      <c r="D10" s="9">
        <v>8</v>
      </c>
      <c r="E10" s="9">
        <v>0.25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</row>
    <row r="11" spans="1:47" ht="15" x14ac:dyDescent="0.2">
      <c r="A11" s="9">
        <v>9</v>
      </c>
      <c r="B11" s="7">
        <v>8.3333333333333329E-2</v>
      </c>
      <c r="C11" s="7">
        <v>9.375E-2</v>
      </c>
      <c r="D11" s="9">
        <v>9</v>
      </c>
      <c r="E11" s="9">
        <v>0.25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</row>
    <row r="12" spans="1:47" ht="15" x14ac:dyDescent="0.2">
      <c r="A12" s="9">
        <v>10</v>
      </c>
      <c r="B12" s="7">
        <v>9.375E-2</v>
      </c>
      <c r="C12" s="7">
        <v>0.10416666666666667</v>
      </c>
      <c r="D12" s="9">
        <v>10</v>
      </c>
      <c r="E12" s="9">
        <v>0.25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</row>
    <row r="13" spans="1:47" ht="15" x14ac:dyDescent="0.2">
      <c r="A13" s="9">
        <v>11</v>
      </c>
      <c r="B13" s="7">
        <v>0.10416666666666667</v>
      </c>
      <c r="C13" s="7">
        <v>0.11458333333333333</v>
      </c>
      <c r="D13" s="9">
        <v>11</v>
      </c>
      <c r="E13" s="9">
        <v>0.25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</row>
    <row r="14" spans="1:47" ht="15" x14ac:dyDescent="0.2">
      <c r="A14" s="9">
        <v>12</v>
      </c>
      <c r="B14" s="7">
        <v>0.11458333333333333</v>
      </c>
      <c r="C14" s="7">
        <v>0.125</v>
      </c>
      <c r="D14" s="9">
        <v>12</v>
      </c>
      <c r="E14" s="9">
        <v>0.25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</row>
    <row r="15" spans="1:47" ht="15" x14ac:dyDescent="0.2">
      <c r="A15" s="9">
        <v>13</v>
      </c>
      <c r="B15" s="7">
        <v>0.125</v>
      </c>
      <c r="C15" s="7">
        <v>0.13541666666666666</v>
      </c>
      <c r="D15" s="9">
        <v>13</v>
      </c>
      <c r="E15" s="9">
        <v>0.25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</row>
    <row r="16" spans="1:47" ht="15" x14ac:dyDescent="0.2">
      <c r="A16" s="9">
        <v>14</v>
      </c>
      <c r="B16" s="7">
        <v>0.13541666666666666</v>
      </c>
      <c r="C16" s="7">
        <v>0.14583333333333334</v>
      </c>
      <c r="D16" s="9">
        <v>14</v>
      </c>
      <c r="E16" s="9">
        <v>0.25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</row>
    <row r="17" spans="1:36" ht="15" x14ac:dyDescent="0.2">
      <c r="A17" s="9">
        <v>15</v>
      </c>
      <c r="B17" s="7">
        <v>0.14583333333333334</v>
      </c>
      <c r="C17" s="7">
        <v>0.15625</v>
      </c>
      <c r="D17" s="9">
        <v>15</v>
      </c>
      <c r="E17" s="9">
        <v>0.25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</row>
    <row r="18" spans="1:36" ht="15" x14ac:dyDescent="0.2">
      <c r="A18" s="9">
        <v>16</v>
      </c>
      <c r="B18" s="7">
        <v>0.15625</v>
      </c>
      <c r="C18" s="7">
        <v>0.16666666666666666</v>
      </c>
      <c r="D18" s="9">
        <v>16</v>
      </c>
      <c r="E18" s="9">
        <v>0.25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</row>
    <row r="19" spans="1:36" ht="15" x14ac:dyDescent="0.2">
      <c r="A19" s="9">
        <v>17</v>
      </c>
      <c r="B19" s="7">
        <v>0.16666666666666666</v>
      </c>
      <c r="C19" s="7">
        <v>0.17708333333333334</v>
      </c>
      <c r="D19" s="9">
        <v>17</v>
      </c>
      <c r="E19" s="9">
        <v>0.25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</row>
    <row r="20" spans="1:36" ht="15" x14ac:dyDescent="0.2">
      <c r="A20" s="9">
        <v>18</v>
      </c>
      <c r="B20" s="7">
        <v>0.17708333333333334</v>
      </c>
      <c r="C20" s="7">
        <v>0.1875</v>
      </c>
      <c r="D20" s="9">
        <v>18</v>
      </c>
      <c r="E20" s="9">
        <v>0.25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</row>
    <row r="21" spans="1:36" ht="15" x14ac:dyDescent="0.2">
      <c r="A21" s="9">
        <v>19</v>
      </c>
      <c r="B21" s="7">
        <v>0.1875</v>
      </c>
      <c r="C21" s="7">
        <v>0.19791666666666666</v>
      </c>
      <c r="D21" s="9">
        <v>19</v>
      </c>
      <c r="E21" s="9">
        <v>0.25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</row>
    <row r="22" spans="1:36" ht="15" x14ac:dyDescent="0.2">
      <c r="A22" s="9">
        <v>20</v>
      </c>
      <c r="B22" s="7">
        <v>0.19791666666666666</v>
      </c>
      <c r="C22" s="7">
        <v>0.20833333333333334</v>
      </c>
      <c r="D22" s="9">
        <v>20</v>
      </c>
      <c r="E22" s="9">
        <v>0.25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</row>
    <row r="23" spans="1:36" ht="15" x14ac:dyDescent="0.2">
      <c r="A23" s="9">
        <v>21</v>
      </c>
      <c r="B23" s="7">
        <v>0.20833333333333334</v>
      </c>
      <c r="C23" s="7">
        <v>0.21875</v>
      </c>
      <c r="D23" s="9">
        <v>21</v>
      </c>
      <c r="E23" s="9">
        <v>0.25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</row>
    <row r="24" spans="1:36" ht="15" x14ac:dyDescent="0.2">
      <c r="A24" s="9">
        <v>22</v>
      </c>
      <c r="B24" s="7">
        <v>0.21875</v>
      </c>
      <c r="C24" s="7">
        <v>0.22916666666666666</v>
      </c>
      <c r="D24" s="9">
        <v>22</v>
      </c>
      <c r="E24" s="9">
        <v>0.25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</row>
    <row r="25" spans="1:36" ht="15" x14ac:dyDescent="0.2">
      <c r="A25" s="9">
        <v>23</v>
      </c>
      <c r="B25" s="7">
        <v>0.22916666666666666</v>
      </c>
      <c r="C25" s="7">
        <v>0.23958333333333334</v>
      </c>
      <c r="D25" s="9">
        <v>23</v>
      </c>
      <c r="E25" s="9">
        <v>0.25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</row>
    <row r="26" spans="1:36" ht="15" x14ac:dyDescent="0.2">
      <c r="A26" s="9">
        <v>24</v>
      </c>
      <c r="B26" s="7">
        <v>0.23958333333333334</v>
      </c>
      <c r="C26" s="7">
        <v>0.25</v>
      </c>
      <c r="D26" s="9">
        <v>24</v>
      </c>
      <c r="E26" s="9">
        <v>0.25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</row>
    <row r="27" spans="1:36" ht="15" x14ac:dyDescent="0.2">
      <c r="A27" s="9">
        <v>25</v>
      </c>
      <c r="B27" s="7">
        <v>0.25</v>
      </c>
      <c r="C27" s="7">
        <v>0.26041666666666669</v>
      </c>
      <c r="D27" s="9">
        <v>25</v>
      </c>
      <c r="E27" s="9">
        <v>0.25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</row>
    <row r="28" spans="1:36" ht="15" x14ac:dyDescent="0.2">
      <c r="A28" s="9">
        <v>26</v>
      </c>
      <c r="B28" s="7">
        <v>0.26041666666666669</v>
      </c>
      <c r="C28" s="7">
        <v>0.27083333333333331</v>
      </c>
      <c r="D28" s="9">
        <v>26</v>
      </c>
      <c r="E28" s="9">
        <v>0.25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</row>
    <row r="29" spans="1:36" ht="15" x14ac:dyDescent="0.2">
      <c r="A29" s="9">
        <v>27</v>
      </c>
      <c r="B29" s="7">
        <v>0.27083333333333331</v>
      </c>
      <c r="C29" s="7">
        <v>0.28125</v>
      </c>
      <c r="D29" s="9">
        <v>27</v>
      </c>
      <c r="E29" s="9">
        <v>0.25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</row>
    <row r="30" spans="1:36" ht="15" x14ac:dyDescent="0.2">
      <c r="A30" s="9">
        <v>28</v>
      </c>
      <c r="B30" s="7">
        <v>0.28125</v>
      </c>
      <c r="C30" s="7">
        <v>0.29166666666666669</v>
      </c>
      <c r="D30" s="9">
        <v>28</v>
      </c>
      <c r="E30" s="9">
        <v>0.25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</row>
    <row r="31" spans="1:36" ht="15" x14ac:dyDescent="0.2">
      <c r="A31" s="9">
        <v>29</v>
      </c>
      <c r="B31" s="7">
        <v>0.29166666666666669</v>
      </c>
      <c r="C31" s="7">
        <v>0.30208333333333331</v>
      </c>
      <c r="D31" s="9">
        <v>29</v>
      </c>
      <c r="E31" s="9">
        <v>0.25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</row>
    <row r="32" spans="1:36" ht="15" x14ac:dyDescent="0.2">
      <c r="A32" s="9">
        <v>30</v>
      </c>
      <c r="B32" s="7">
        <v>0.30208333333333331</v>
      </c>
      <c r="C32" s="7">
        <v>0.3125</v>
      </c>
      <c r="D32" s="9">
        <v>30</v>
      </c>
      <c r="E32" s="9">
        <v>0.25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</row>
    <row r="33" spans="1:36" ht="15" x14ac:dyDescent="0.2">
      <c r="A33" s="9">
        <v>31</v>
      </c>
      <c r="B33" s="7">
        <v>0.3125</v>
      </c>
      <c r="C33" s="7">
        <v>0.32291666666666669</v>
      </c>
      <c r="D33" s="9">
        <v>31</v>
      </c>
      <c r="E33" s="9">
        <v>0.25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</row>
    <row r="34" spans="1:36" ht="15" x14ac:dyDescent="0.2">
      <c r="A34" s="9">
        <v>32</v>
      </c>
      <c r="B34" s="7">
        <v>0.32291666666666669</v>
      </c>
      <c r="C34" s="7">
        <v>0.33333333333333331</v>
      </c>
      <c r="D34" s="9">
        <v>32</v>
      </c>
      <c r="E34" s="9">
        <v>0.25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</row>
    <row r="35" spans="1:36" ht="15" x14ac:dyDescent="0.2">
      <c r="A35" s="9">
        <v>33</v>
      </c>
      <c r="B35" s="7">
        <v>0.33333333333333331</v>
      </c>
      <c r="C35" s="7">
        <v>0.34375</v>
      </c>
      <c r="D35" s="9">
        <v>33</v>
      </c>
      <c r="E35" s="9">
        <v>0.25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</row>
    <row r="36" spans="1:36" ht="15" x14ac:dyDescent="0.2">
      <c r="A36" s="9">
        <v>34</v>
      </c>
      <c r="B36" s="7">
        <v>0.34375</v>
      </c>
      <c r="C36" s="7">
        <v>0.35416666666666669</v>
      </c>
      <c r="D36" s="9">
        <v>34</v>
      </c>
      <c r="E36" s="9">
        <v>0.25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</row>
    <row r="37" spans="1:36" ht="15" x14ac:dyDescent="0.2">
      <c r="A37" s="9">
        <v>35</v>
      </c>
      <c r="B37" s="7">
        <v>0.35416666666666669</v>
      </c>
      <c r="C37" s="7">
        <v>0.36458333333333331</v>
      </c>
      <c r="D37" s="9">
        <v>35</v>
      </c>
      <c r="E37" s="9">
        <v>0.25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</row>
    <row r="38" spans="1:36" ht="15" x14ac:dyDescent="0.2">
      <c r="A38" s="9">
        <v>36</v>
      </c>
      <c r="B38" s="7">
        <v>0.36458333333333331</v>
      </c>
      <c r="C38" s="7">
        <v>0.375</v>
      </c>
      <c r="D38" s="9">
        <v>36</v>
      </c>
      <c r="E38" s="9">
        <v>0.25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</row>
    <row r="39" spans="1:36" ht="15" x14ac:dyDescent="0.2">
      <c r="A39" s="9">
        <v>37</v>
      </c>
      <c r="B39" s="7">
        <v>0.375</v>
      </c>
      <c r="C39" s="7">
        <v>0.38541666666666669</v>
      </c>
      <c r="D39" s="9">
        <v>37</v>
      </c>
      <c r="E39" s="9">
        <v>0.25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</row>
    <row r="40" spans="1:36" ht="15" x14ac:dyDescent="0.2">
      <c r="A40" s="9">
        <v>38</v>
      </c>
      <c r="B40" s="7">
        <v>0.38541666666666669</v>
      </c>
      <c r="C40" s="7">
        <v>0.39583333333333331</v>
      </c>
      <c r="D40" s="9">
        <v>38</v>
      </c>
      <c r="E40" s="9">
        <v>0.25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</row>
    <row r="41" spans="1:36" ht="15" x14ac:dyDescent="0.2">
      <c r="A41" s="9">
        <v>39</v>
      </c>
      <c r="B41" s="7">
        <v>0.39583333333333331</v>
      </c>
      <c r="C41" s="7">
        <v>0.40625</v>
      </c>
      <c r="D41" s="9">
        <v>39</v>
      </c>
      <c r="E41" s="9">
        <v>0.25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</row>
    <row r="42" spans="1:36" ht="15" x14ac:dyDescent="0.2">
      <c r="A42" s="9">
        <v>40</v>
      </c>
      <c r="B42" s="7">
        <v>0.40625</v>
      </c>
      <c r="C42" s="7">
        <v>0.41666666666666669</v>
      </c>
      <c r="D42" s="9">
        <v>40</v>
      </c>
      <c r="E42" s="9">
        <v>0.25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</row>
    <row r="43" spans="1:36" ht="15" x14ac:dyDescent="0.2">
      <c r="A43" s="9">
        <v>41</v>
      </c>
      <c r="B43" s="7">
        <v>0.41666666666666669</v>
      </c>
      <c r="C43" s="7">
        <v>0.42708333333333331</v>
      </c>
      <c r="D43" s="9">
        <v>41</v>
      </c>
      <c r="E43" s="9">
        <v>0.25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</row>
    <row r="44" spans="1:36" ht="15" x14ac:dyDescent="0.2">
      <c r="A44" s="9">
        <v>42</v>
      </c>
      <c r="B44" s="7">
        <v>0.42708333333333331</v>
      </c>
      <c r="C44" s="7">
        <v>0.4375</v>
      </c>
      <c r="D44" s="9">
        <v>42</v>
      </c>
      <c r="E44" s="9">
        <v>0.25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</row>
    <row r="45" spans="1:36" ht="15" x14ac:dyDescent="0.2">
      <c r="A45" s="9">
        <v>43</v>
      </c>
      <c r="B45" s="7">
        <v>0.4375</v>
      </c>
      <c r="C45" s="7">
        <v>0.44791666666666669</v>
      </c>
      <c r="D45" s="9">
        <v>43</v>
      </c>
      <c r="E45" s="9">
        <v>0.25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</row>
    <row r="46" spans="1:36" ht="15" x14ac:dyDescent="0.2">
      <c r="A46" s="9">
        <v>44</v>
      </c>
      <c r="B46" s="7">
        <v>0.44791666666666669</v>
      </c>
      <c r="C46" s="7">
        <v>0.45833333333333331</v>
      </c>
      <c r="D46" s="9">
        <v>44</v>
      </c>
      <c r="E46" s="9">
        <v>0.25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</row>
    <row r="47" spans="1:36" ht="15" x14ac:dyDescent="0.2">
      <c r="A47" s="9">
        <v>45</v>
      </c>
      <c r="B47" s="7">
        <v>0.45833333333333331</v>
      </c>
      <c r="C47" s="7">
        <v>0.46875</v>
      </c>
      <c r="D47" s="9">
        <v>45</v>
      </c>
      <c r="E47" s="9">
        <v>0.25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</row>
    <row r="48" spans="1:36" ht="15" x14ac:dyDescent="0.2">
      <c r="A48" s="9">
        <v>46</v>
      </c>
      <c r="B48" s="7">
        <v>0.46875</v>
      </c>
      <c r="C48" s="7">
        <v>0.47916666666666669</v>
      </c>
      <c r="D48" s="9">
        <v>46</v>
      </c>
      <c r="E48" s="9">
        <v>0.25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</row>
    <row r="49" spans="1:36" ht="15" x14ac:dyDescent="0.2">
      <c r="A49" s="9">
        <v>47</v>
      </c>
      <c r="B49" s="7">
        <v>0.47916666666666669</v>
      </c>
      <c r="C49" s="7">
        <v>0.48958333333333331</v>
      </c>
      <c r="D49" s="9">
        <v>47</v>
      </c>
      <c r="E49" s="9">
        <v>0.25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</row>
    <row r="50" spans="1:36" ht="15" x14ac:dyDescent="0.2">
      <c r="A50" s="9">
        <v>48</v>
      </c>
      <c r="B50" s="7">
        <v>0.48958333333333331</v>
      </c>
      <c r="C50" s="7">
        <v>0.5</v>
      </c>
      <c r="D50" s="9">
        <v>48</v>
      </c>
      <c r="E50" s="9">
        <v>0.25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</row>
    <row r="51" spans="1:36" ht="15" x14ac:dyDescent="0.2">
      <c r="A51" s="9">
        <v>49</v>
      </c>
      <c r="B51" s="7">
        <v>0.5</v>
      </c>
      <c r="C51" s="7">
        <v>0.51041666666666663</v>
      </c>
      <c r="D51" s="9">
        <v>49</v>
      </c>
      <c r="E51" s="9">
        <v>0.25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</row>
    <row r="52" spans="1:36" ht="15" x14ac:dyDescent="0.2">
      <c r="A52" s="9">
        <v>50</v>
      </c>
      <c r="B52" s="7">
        <v>0.51041666666666663</v>
      </c>
      <c r="C52" s="7">
        <v>0.52083333333333337</v>
      </c>
      <c r="D52" s="9">
        <v>50</v>
      </c>
      <c r="E52" s="9">
        <v>0.25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</row>
    <row r="53" spans="1:36" ht="15" x14ac:dyDescent="0.2">
      <c r="A53" s="9">
        <v>51</v>
      </c>
      <c r="B53" s="7">
        <v>0.52083333333333337</v>
      </c>
      <c r="C53" s="7">
        <v>0.53125</v>
      </c>
      <c r="D53" s="9">
        <v>51</v>
      </c>
      <c r="E53" s="9">
        <v>0.25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</row>
    <row r="54" spans="1:36" ht="15" x14ac:dyDescent="0.2">
      <c r="A54" s="9">
        <v>52</v>
      </c>
      <c r="B54" s="7">
        <v>0.53125</v>
      </c>
      <c r="C54" s="7">
        <v>0.54166666666666663</v>
      </c>
      <c r="D54" s="9">
        <v>52</v>
      </c>
      <c r="E54" s="9">
        <v>0.25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</row>
    <row r="55" spans="1:36" ht="15" x14ac:dyDescent="0.2">
      <c r="A55" s="9">
        <v>53</v>
      </c>
      <c r="B55" s="7">
        <v>0.54166666666666663</v>
      </c>
      <c r="C55" s="7">
        <v>0.55208333333333337</v>
      </c>
      <c r="D55" s="9">
        <v>53</v>
      </c>
      <c r="E55" s="9">
        <v>0.25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</row>
    <row r="56" spans="1:36" ht="15" x14ac:dyDescent="0.2">
      <c r="A56" s="9">
        <v>54</v>
      </c>
      <c r="B56" s="7">
        <v>0.55208333333333337</v>
      </c>
      <c r="C56" s="7">
        <v>0.5625</v>
      </c>
      <c r="D56" s="9">
        <v>54</v>
      </c>
      <c r="E56" s="9">
        <v>0.25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</row>
    <row r="57" spans="1:36" ht="15" x14ac:dyDescent="0.2">
      <c r="A57" s="9">
        <v>55</v>
      </c>
      <c r="B57" s="7">
        <v>0.5625</v>
      </c>
      <c r="C57" s="7">
        <v>0.57291666666666663</v>
      </c>
      <c r="D57" s="9">
        <v>55</v>
      </c>
      <c r="E57" s="9">
        <v>0.25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</row>
    <row r="58" spans="1:36" ht="15" x14ac:dyDescent="0.2">
      <c r="A58" s="9">
        <v>56</v>
      </c>
      <c r="B58" s="7">
        <v>0.57291666666666663</v>
      </c>
      <c r="C58" s="7">
        <v>0.58333333333333337</v>
      </c>
      <c r="D58" s="9">
        <v>56</v>
      </c>
      <c r="E58" s="9">
        <v>0.25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</row>
    <row r="59" spans="1:36" ht="15" x14ac:dyDescent="0.2">
      <c r="A59" s="9">
        <v>57</v>
      </c>
      <c r="B59" s="7">
        <v>0.58333333333333337</v>
      </c>
      <c r="C59" s="7">
        <v>0.59375</v>
      </c>
      <c r="D59" s="9">
        <v>57</v>
      </c>
      <c r="E59" s="9">
        <v>0.25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</row>
    <row r="60" spans="1:36" ht="15" x14ac:dyDescent="0.2">
      <c r="A60" s="9">
        <v>58</v>
      </c>
      <c r="B60" s="7">
        <v>0.59375</v>
      </c>
      <c r="C60" s="7">
        <v>0.60416666666666663</v>
      </c>
      <c r="D60" s="9">
        <v>58</v>
      </c>
      <c r="E60" s="9">
        <v>0.25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</row>
    <row r="61" spans="1:36" ht="15" x14ac:dyDescent="0.2">
      <c r="A61" s="9">
        <v>59</v>
      </c>
      <c r="B61" s="7">
        <v>0.60416666666666663</v>
      </c>
      <c r="C61" s="7">
        <v>0.61458333333333337</v>
      </c>
      <c r="D61" s="9">
        <v>59</v>
      </c>
      <c r="E61" s="9">
        <v>0.25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</row>
    <row r="62" spans="1:36" ht="15" x14ac:dyDescent="0.2">
      <c r="A62" s="9">
        <v>60</v>
      </c>
      <c r="B62" s="7">
        <v>0.61458333333333337</v>
      </c>
      <c r="C62" s="7">
        <v>0.625</v>
      </c>
      <c r="D62" s="9">
        <v>60</v>
      </c>
      <c r="E62" s="9">
        <v>0.25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</row>
    <row r="63" spans="1:36" ht="15" x14ac:dyDescent="0.2">
      <c r="A63" s="9">
        <v>61</v>
      </c>
      <c r="B63" s="7">
        <v>0.625</v>
      </c>
      <c r="C63" s="7">
        <v>0.63541666666666663</v>
      </c>
      <c r="D63" s="9">
        <v>61</v>
      </c>
      <c r="E63" s="9">
        <v>0.25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</row>
    <row r="64" spans="1:36" ht="15" x14ac:dyDescent="0.2">
      <c r="A64" s="9">
        <v>62</v>
      </c>
      <c r="B64" s="7">
        <v>0.63541666666666663</v>
      </c>
      <c r="C64" s="7">
        <v>0.64583333333333337</v>
      </c>
      <c r="D64" s="9">
        <v>62</v>
      </c>
      <c r="E64" s="9">
        <v>0.25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</row>
    <row r="65" spans="1:36" ht="15" x14ac:dyDescent="0.2">
      <c r="A65" s="9">
        <v>63</v>
      </c>
      <c r="B65" s="7">
        <v>0.64583333333333337</v>
      </c>
      <c r="C65" s="7">
        <v>0.65625</v>
      </c>
      <c r="D65" s="9">
        <v>63</v>
      </c>
      <c r="E65" s="9">
        <v>0.25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</row>
    <row r="66" spans="1:36" ht="15" x14ac:dyDescent="0.2">
      <c r="A66" s="9">
        <v>64</v>
      </c>
      <c r="B66" s="7">
        <v>0.65625</v>
      </c>
      <c r="C66" s="7">
        <v>0.66666666666666663</v>
      </c>
      <c r="D66" s="9">
        <v>64</v>
      </c>
      <c r="E66" s="9">
        <v>0.25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</row>
    <row r="67" spans="1:36" ht="15" x14ac:dyDescent="0.2">
      <c r="A67" s="9">
        <v>65</v>
      </c>
      <c r="B67" s="7">
        <v>0.66666666666666663</v>
      </c>
      <c r="C67" s="7">
        <v>0.67708333333333337</v>
      </c>
      <c r="D67" s="9">
        <v>65</v>
      </c>
      <c r="E67" s="9">
        <v>0.25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138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</row>
    <row r="68" spans="1:36" ht="15" x14ac:dyDescent="0.2">
      <c r="A68" s="9">
        <v>66</v>
      </c>
      <c r="B68" s="7">
        <v>0.67708333333333337</v>
      </c>
      <c r="C68" s="7">
        <v>0.6875</v>
      </c>
      <c r="D68" s="9">
        <v>66</v>
      </c>
      <c r="E68" s="9">
        <v>0.25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200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</row>
    <row r="69" spans="1:36" ht="15" x14ac:dyDescent="0.2">
      <c r="A69" s="9">
        <v>67</v>
      </c>
      <c r="B69" s="7">
        <v>0.6875</v>
      </c>
      <c r="C69" s="7">
        <v>0.69791666666666663</v>
      </c>
      <c r="D69" s="9">
        <v>67</v>
      </c>
      <c r="E69" s="9">
        <v>0.25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250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</row>
    <row r="70" spans="1:36" ht="15" x14ac:dyDescent="0.2">
      <c r="A70" s="9">
        <v>68</v>
      </c>
      <c r="B70" s="7">
        <v>0.69791666666666663</v>
      </c>
      <c r="C70" s="7">
        <v>0.70833333333333337</v>
      </c>
      <c r="D70" s="9">
        <v>68</v>
      </c>
      <c r="E70" s="9">
        <v>0.25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250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</row>
    <row r="71" spans="1:36" ht="15" x14ac:dyDescent="0.2">
      <c r="A71" s="9">
        <v>69</v>
      </c>
      <c r="B71" s="7">
        <v>0.70833333333333337</v>
      </c>
      <c r="C71" s="7">
        <v>0.71875</v>
      </c>
      <c r="D71" s="9">
        <v>69</v>
      </c>
      <c r="E71" s="9">
        <v>0.25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</row>
    <row r="72" spans="1:36" ht="15" x14ac:dyDescent="0.2">
      <c r="A72" s="9">
        <v>70</v>
      </c>
      <c r="B72" s="7">
        <v>0.71875</v>
      </c>
      <c r="C72" s="7">
        <v>0.72916666666666663</v>
      </c>
      <c r="D72" s="9">
        <v>70</v>
      </c>
      <c r="E72" s="9">
        <v>0.25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</row>
    <row r="73" spans="1:36" ht="15" x14ac:dyDescent="0.2">
      <c r="A73" s="9">
        <v>71</v>
      </c>
      <c r="B73" s="7">
        <v>0.72916666666666663</v>
      </c>
      <c r="C73" s="7">
        <v>0.73958333333333337</v>
      </c>
      <c r="D73" s="9">
        <v>71</v>
      </c>
      <c r="E73" s="9">
        <v>0.25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</row>
    <row r="74" spans="1:36" ht="15" x14ac:dyDescent="0.2">
      <c r="A74" s="9">
        <v>72</v>
      </c>
      <c r="B74" s="7">
        <v>0.73958333333333337</v>
      </c>
      <c r="C74" s="7">
        <v>0.75</v>
      </c>
      <c r="D74" s="9">
        <v>72</v>
      </c>
      <c r="E74" s="9">
        <v>0.25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</row>
    <row r="75" spans="1:36" ht="15" x14ac:dyDescent="0.2">
      <c r="A75" s="9">
        <v>73</v>
      </c>
      <c r="B75" s="7">
        <v>0.75</v>
      </c>
      <c r="C75" s="7">
        <v>0.76041666666666663</v>
      </c>
      <c r="D75" s="9">
        <v>73</v>
      </c>
      <c r="E75" s="9">
        <v>0.25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</row>
    <row r="76" spans="1:36" ht="15" x14ac:dyDescent="0.2">
      <c r="A76" s="9">
        <v>74</v>
      </c>
      <c r="B76" s="7">
        <v>0.76041666666666663</v>
      </c>
      <c r="C76" s="7">
        <v>0.77083333333333337</v>
      </c>
      <c r="D76" s="9">
        <v>74</v>
      </c>
      <c r="E76" s="9">
        <v>0.25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</row>
    <row r="77" spans="1:36" ht="15" x14ac:dyDescent="0.2">
      <c r="A77" s="9">
        <v>75</v>
      </c>
      <c r="B77" s="7">
        <v>0.77083333333333337</v>
      </c>
      <c r="C77" s="7">
        <v>0.78125</v>
      </c>
      <c r="D77" s="9">
        <v>75</v>
      </c>
      <c r="E77" s="9">
        <v>0.25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</row>
    <row r="78" spans="1:36" ht="15" x14ac:dyDescent="0.2">
      <c r="A78" s="9">
        <v>76</v>
      </c>
      <c r="B78" s="7">
        <v>0.78125</v>
      </c>
      <c r="C78" s="7">
        <v>0.79166666666666663</v>
      </c>
      <c r="D78" s="9">
        <v>76</v>
      </c>
      <c r="E78" s="9">
        <v>0.25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</row>
    <row r="79" spans="1:36" ht="15" x14ac:dyDescent="0.2">
      <c r="A79" s="9">
        <v>77</v>
      </c>
      <c r="B79" s="7">
        <v>0.79166666666666663</v>
      </c>
      <c r="C79" s="7">
        <v>0.80208333333333337</v>
      </c>
      <c r="D79" s="9">
        <v>77</v>
      </c>
      <c r="E79" s="9">
        <v>0.25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100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200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</row>
    <row r="80" spans="1:36" ht="15" x14ac:dyDescent="0.2">
      <c r="A80" s="9">
        <v>78</v>
      </c>
      <c r="B80" s="7">
        <v>0.80208333333333337</v>
      </c>
      <c r="C80" s="7">
        <v>0.8125</v>
      </c>
      <c r="D80" s="9">
        <v>78</v>
      </c>
      <c r="E80" s="9">
        <v>0.25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100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200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</row>
    <row r="81" spans="1:36" ht="15" x14ac:dyDescent="0.2">
      <c r="A81" s="9">
        <v>79</v>
      </c>
      <c r="B81" s="7">
        <v>0.8125</v>
      </c>
      <c r="C81" s="7">
        <v>0.82291666666666663</v>
      </c>
      <c r="D81" s="9">
        <v>79</v>
      </c>
      <c r="E81" s="9">
        <v>0.25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100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200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</row>
    <row r="82" spans="1:36" ht="15" x14ac:dyDescent="0.2">
      <c r="A82" s="9">
        <v>80</v>
      </c>
      <c r="B82" s="7">
        <v>0.82291666666666663</v>
      </c>
      <c r="C82" s="7">
        <v>0.83333333333333337</v>
      </c>
      <c r="D82" s="9">
        <v>80</v>
      </c>
      <c r="E82" s="9">
        <v>0.25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100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200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</row>
    <row r="83" spans="1:36" ht="15" x14ac:dyDescent="0.2">
      <c r="A83" s="9">
        <v>81</v>
      </c>
      <c r="B83" s="7">
        <v>0.83333333333333337</v>
      </c>
      <c r="C83" s="7">
        <v>0.84375</v>
      </c>
      <c r="D83" s="9">
        <v>81</v>
      </c>
      <c r="E83" s="9">
        <v>0.25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8.16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350</v>
      </c>
      <c r="AC83" s="9">
        <v>350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</row>
    <row r="84" spans="1:36" ht="15" x14ac:dyDescent="0.2">
      <c r="A84" s="9">
        <v>82</v>
      </c>
      <c r="B84" s="7">
        <v>0.84375</v>
      </c>
      <c r="C84" s="7">
        <v>0.85416666666666663</v>
      </c>
      <c r="D84" s="9">
        <v>82</v>
      </c>
      <c r="E84" s="9">
        <v>0.25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50</v>
      </c>
      <c r="AB84" s="9">
        <v>450</v>
      </c>
      <c r="AC84" s="9">
        <v>400</v>
      </c>
      <c r="AD84" s="9">
        <v>100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</row>
    <row r="85" spans="1:36" ht="15" x14ac:dyDescent="0.2">
      <c r="A85" s="9">
        <v>83</v>
      </c>
      <c r="B85" s="7">
        <v>0.85416666666666663</v>
      </c>
      <c r="C85" s="7">
        <v>0.86458333333333337</v>
      </c>
      <c r="D85" s="9">
        <v>83</v>
      </c>
      <c r="E85" s="9">
        <v>0.25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300</v>
      </c>
      <c r="T85" s="9">
        <v>0</v>
      </c>
      <c r="U85" s="9">
        <v>1</v>
      </c>
      <c r="V85" s="9">
        <v>0</v>
      </c>
      <c r="W85" s="9">
        <v>0</v>
      </c>
      <c r="X85" s="9">
        <v>0</v>
      </c>
      <c r="Y85" s="9">
        <v>0</v>
      </c>
      <c r="Z85" s="9">
        <v>200</v>
      </c>
      <c r="AA85" s="9">
        <v>350</v>
      </c>
      <c r="AB85" s="9">
        <v>250</v>
      </c>
      <c r="AC85" s="9">
        <v>450</v>
      </c>
      <c r="AD85" s="9">
        <v>200</v>
      </c>
      <c r="AE85" s="9">
        <v>150</v>
      </c>
      <c r="AF85" s="9">
        <v>0</v>
      </c>
      <c r="AG85" s="9">
        <v>0</v>
      </c>
      <c r="AH85" s="9">
        <v>0</v>
      </c>
      <c r="AI85" s="9">
        <v>10.3</v>
      </c>
      <c r="AJ85" s="9">
        <v>42.4</v>
      </c>
    </row>
    <row r="86" spans="1:36" ht="15" x14ac:dyDescent="0.2">
      <c r="A86" s="9">
        <v>84</v>
      </c>
      <c r="B86" s="7">
        <v>0.86458333333333337</v>
      </c>
      <c r="C86" s="7">
        <v>0.875</v>
      </c>
      <c r="D86" s="9">
        <v>84</v>
      </c>
      <c r="E86" s="9">
        <v>0.25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300</v>
      </c>
      <c r="T86" s="9">
        <v>0</v>
      </c>
      <c r="U86" s="9">
        <v>3</v>
      </c>
      <c r="V86" s="9">
        <v>0</v>
      </c>
      <c r="W86" s="9">
        <v>0</v>
      </c>
      <c r="X86" s="9">
        <v>0</v>
      </c>
      <c r="Y86" s="9">
        <v>0</v>
      </c>
      <c r="Z86" s="9">
        <v>200</v>
      </c>
      <c r="AA86" s="9">
        <v>300</v>
      </c>
      <c r="AB86" s="9">
        <v>400</v>
      </c>
      <c r="AC86" s="9">
        <v>500</v>
      </c>
      <c r="AD86" s="9">
        <v>300</v>
      </c>
      <c r="AE86" s="9">
        <v>333.14</v>
      </c>
      <c r="AF86" s="9">
        <v>0</v>
      </c>
      <c r="AG86" s="9">
        <v>0</v>
      </c>
      <c r="AH86" s="9">
        <v>0</v>
      </c>
      <c r="AI86" s="9">
        <v>27.2</v>
      </c>
      <c r="AJ86" s="9">
        <v>52.4</v>
      </c>
    </row>
    <row r="87" spans="1:36" ht="15" x14ac:dyDescent="0.2">
      <c r="A87" s="9">
        <v>85</v>
      </c>
      <c r="B87" s="7">
        <v>0.875</v>
      </c>
      <c r="C87" s="7">
        <v>0.88541666666666663</v>
      </c>
      <c r="D87" s="9">
        <v>85</v>
      </c>
      <c r="E87" s="9">
        <v>0.25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100</v>
      </c>
      <c r="P87" s="9">
        <v>0</v>
      </c>
      <c r="Q87" s="9">
        <v>0</v>
      </c>
      <c r="R87" s="9">
        <v>0</v>
      </c>
      <c r="S87" s="9">
        <v>400</v>
      </c>
      <c r="T87" s="9">
        <v>0</v>
      </c>
      <c r="U87" s="9">
        <v>200</v>
      </c>
      <c r="V87" s="9">
        <v>0</v>
      </c>
      <c r="W87" s="9">
        <v>0</v>
      </c>
      <c r="X87" s="9">
        <v>100</v>
      </c>
      <c r="Y87" s="9">
        <v>45.71</v>
      </c>
      <c r="Z87" s="9">
        <v>200</v>
      </c>
      <c r="AA87" s="9">
        <v>350</v>
      </c>
      <c r="AB87" s="9">
        <v>500</v>
      </c>
      <c r="AC87" s="9">
        <v>550</v>
      </c>
      <c r="AD87" s="9">
        <v>400</v>
      </c>
      <c r="AE87" s="9">
        <v>187.54</v>
      </c>
      <c r="AF87" s="9">
        <v>0</v>
      </c>
      <c r="AG87" s="9">
        <v>0</v>
      </c>
      <c r="AH87" s="9">
        <v>136.53</v>
      </c>
      <c r="AI87" s="9">
        <v>200</v>
      </c>
      <c r="AJ87" s="9">
        <v>200</v>
      </c>
    </row>
    <row r="88" spans="1:36" ht="15" x14ac:dyDescent="0.2">
      <c r="A88" s="9">
        <v>86</v>
      </c>
      <c r="B88" s="7">
        <v>0.88541666666666663</v>
      </c>
      <c r="C88" s="7">
        <v>0.89583333333333337</v>
      </c>
      <c r="D88" s="9">
        <v>86</v>
      </c>
      <c r="E88" s="9">
        <v>0.25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100</v>
      </c>
      <c r="P88" s="9">
        <v>0</v>
      </c>
      <c r="Q88" s="9">
        <v>0</v>
      </c>
      <c r="R88" s="9">
        <v>0</v>
      </c>
      <c r="S88" s="9">
        <v>400</v>
      </c>
      <c r="T88" s="9">
        <v>0</v>
      </c>
      <c r="U88" s="9">
        <v>200</v>
      </c>
      <c r="V88" s="9">
        <v>0</v>
      </c>
      <c r="W88" s="9">
        <v>0</v>
      </c>
      <c r="X88" s="9">
        <v>100</v>
      </c>
      <c r="Y88" s="9">
        <v>45.94</v>
      </c>
      <c r="Z88" s="9">
        <v>200</v>
      </c>
      <c r="AA88" s="9">
        <v>350</v>
      </c>
      <c r="AB88" s="9">
        <v>550</v>
      </c>
      <c r="AC88" s="9">
        <v>600</v>
      </c>
      <c r="AD88" s="9">
        <v>450</v>
      </c>
      <c r="AE88" s="9">
        <v>358.89</v>
      </c>
      <c r="AF88" s="9">
        <v>0</v>
      </c>
      <c r="AG88" s="9">
        <v>0</v>
      </c>
      <c r="AH88" s="9">
        <v>126.8</v>
      </c>
      <c r="AI88" s="9">
        <v>200</v>
      </c>
      <c r="AJ88" s="9">
        <v>200</v>
      </c>
    </row>
    <row r="89" spans="1:36" ht="15" x14ac:dyDescent="0.2">
      <c r="A89" s="9">
        <v>87</v>
      </c>
      <c r="B89" s="7">
        <v>0.89583333333333337</v>
      </c>
      <c r="C89" s="7">
        <v>0.90625</v>
      </c>
      <c r="D89" s="9">
        <v>87</v>
      </c>
      <c r="E89" s="9">
        <v>0.25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100</v>
      </c>
      <c r="P89" s="9">
        <v>0</v>
      </c>
      <c r="Q89" s="9">
        <v>0</v>
      </c>
      <c r="R89" s="9">
        <v>0</v>
      </c>
      <c r="S89" s="9">
        <v>400</v>
      </c>
      <c r="T89" s="9">
        <v>0</v>
      </c>
      <c r="U89" s="9">
        <v>200</v>
      </c>
      <c r="V89" s="9">
        <v>0</v>
      </c>
      <c r="W89" s="9">
        <v>0</v>
      </c>
      <c r="X89" s="9">
        <v>0</v>
      </c>
      <c r="Y89" s="9">
        <v>0</v>
      </c>
      <c r="Z89" s="9">
        <v>97.2</v>
      </c>
      <c r="AA89" s="9">
        <v>257</v>
      </c>
      <c r="AB89" s="9">
        <v>550</v>
      </c>
      <c r="AC89" s="9">
        <v>650</v>
      </c>
      <c r="AD89" s="9">
        <v>500</v>
      </c>
      <c r="AE89" s="9">
        <v>321.94</v>
      </c>
      <c r="AF89" s="9">
        <v>0</v>
      </c>
      <c r="AG89" s="9">
        <v>0</v>
      </c>
      <c r="AH89" s="9">
        <v>265.91000000000003</v>
      </c>
      <c r="AI89" s="9">
        <v>0</v>
      </c>
      <c r="AJ89" s="9">
        <v>153.5</v>
      </c>
    </row>
    <row r="90" spans="1:36" ht="15" x14ac:dyDescent="0.2">
      <c r="A90" s="9">
        <v>88</v>
      </c>
      <c r="B90" s="7">
        <v>0.90625</v>
      </c>
      <c r="C90" s="7">
        <v>0.91666666666666663</v>
      </c>
      <c r="D90" s="9">
        <v>88</v>
      </c>
      <c r="E90" s="9">
        <v>0.25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100</v>
      </c>
      <c r="P90" s="9">
        <v>0</v>
      </c>
      <c r="Q90" s="9">
        <v>0</v>
      </c>
      <c r="R90" s="9">
        <v>0</v>
      </c>
      <c r="S90" s="9">
        <v>400</v>
      </c>
      <c r="T90" s="9">
        <v>0</v>
      </c>
      <c r="U90" s="9">
        <v>200</v>
      </c>
      <c r="V90" s="9">
        <v>0</v>
      </c>
      <c r="W90" s="9">
        <v>0</v>
      </c>
      <c r="X90" s="9">
        <v>0</v>
      </c>
      <c r="Y90" s="9">
        <v>0</v>
      </c>
      <c r="Z90" s="9">
        <v>173.3</v>
      </c>
      <c r="AA90" s="9">
        <v>231</v>
      </c>
      <c r="AB90" s="9">
        <v>600</v>
      </c>
      <c r="AC90" s="9">
        <v>700</v>
      </c>
      <c r="AD90" s="9">
        <v>550</v>
      </c>
      <c r="AE90" s="9">
        <v>333.81</v>
      </c>
      <c r="AF90" s="9">
        <v>0</v>
      </c>
      <c r="AG90" s="9">
        <v>0</v>
      </c>
      <c r="AH90" s="9">
        <v>250.26</v>
      </c>
      <c r="AI90" s="9">
        <v>0</v>
      </c>
      <c r="AJ90" s="9">
        <v>57.2</v>
      </c>
    </row>
    <row r="91" spans="1:36" ht="15" x14ac:dyDescent="0.2">
      <c r="A91" s="9">
        <v>89</v>
      </c>
      <c r="B91" s="7">
        <v>0.91666666666666663</v>
      </c>
      <c r="C91" s="7">
        <v>0.92708333333333337</v>
      </c>
      <c r="D91" s="9">
        <v>89</v>
      </c>
      <c r="E91" s="9">
        <v>0.25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400</v>
      </c>
      <c r="T91" s="9">
        <v>300</v>
      </c>
      <c r="U91" s="9">
        <v>200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300</v>
      </c>
      <c r="AB91" s="9">
        <v>350</v>
      </c>
      <c r="AC91" s="9">
        <v>500</v>
      </c>
      <c r="AD91" s="9">
        <v>550</v>
      </c>
      <c r="AE91" s="9">
        <v>0</v>
      </c>
      <c r="AF91" s="9">
        <v>0</v>
      </c>
      <c r="AG91" s="9">
        <v>200</v>
      </c>
      <c r="AH91" s="9">
        <v>102.3</v>
      </c>
      <c r="AI91" s="9">
        <v>0</v>
      </c>
      <c r="AJ91" s="9">
        <v>112.3</v>
      </c>
    </row>
    <row r="92" spans="1:36" ht="15" x14ac:dyDescent="0.2">
      <c r="A92" s="9">
        <v>90</v>
      </c>
      <c r="B92" s="7">
        <v>0.92708333333333337</v>
      </c>
      <c r="C92" s="7">
        <v>0.9375</v>
      </c>
      <c r="D92" s="9">
        <v>90</v>
      </c>
      <c r="E92" s="9">
        <v>0.25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91.03</v>
      </c>
      <c r="O92" s="9">
        <v>0</v>
      </c>
      <c r="P92" s="9">
        <v>0</v>
      </c>
      <c r="Q92" s="9">
        <v>0</v>
      </c>
      <c r="R92" s="9">
        <v>0</v>
      </c>
      <c r="S92" s="9">
        <v>400</v>
      </c>
      <c r="T92" s="9">
        <v>300</v>
      </c>
      <c r="U92" s="9">
        <v>200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300</v>
      </c>
      <c r="AB92" s="9">
        <v>400</v>
      </c>
      <c r="AC92" s="9">
        <v>550</v>
      </c>
      <c r="AD92" s="9">
        <v>600</v>
      </c>
      <c r="AE92" s="9">
        <v>0</v>
      </c>
      <c r="AF92" s="9">
        <v>0</v>
      </c>
      <c r="AG92" s="9">
        <v>200</v>
      </c>
      <c r="AH92" s="9">
        <v>2</v>
      </c>
      <c r="AI92" s="9">
        <v>0</v>
      </c>
      <c r="AJ92" s="9">
        <v>200</v>
      </c>
    </row>
    <row r="93" spans="1:36" ht="15" x14ac:dyDescent="0.2">
      <c r="A93" s="9">
        <v>91</v>
      </c>
      <c r="B93" s="7">
        <v>0.9375</v>
      </c>
      <c r="C93" s="7">
        <v>0.94791666666666663</v>
      </c>
      <c r="D93" s="9">
        <v>91</v>
      </c>
      <c r="E93" s="9">
        <v>0.25</v>
      </c>
      <c r="F93" s="9">
        <v>0</v>
      </c>
      <c r="G93" s="9">
        <v>0</v>
      </c>
      <c r="H93" s="9">
        <v>100</v>
      </c>
      <c r="I93" s="9">
        <v>0</v>
      </c>
      <c r="J93" s="9">
        <v>0</v>
      </c>
      <c r="K93" s="9">
        <v>0</v>
      </c>
      <c r="L93" s="9">
        <v>0</v>
      </c>
      <c r="M93" s="9">
        <v>100</v>
      </c>
      <c r="N93" s="9">
        <v>67.599999999999994</v>
      </c>
      <c r="O93" s="9">
        <v>0</v>
      </c>
      <c r="P93" s="9">
        <v>0</v>
      </c>
      <c r="Q93" s="9">
        <v>0</v>
      </c>
      <c r="R93" s="9">
        <v>0</v>
      </c>
      <c r="S93" s="9">
        <v>400</v>
      </c>
      <c r="T93" s="9">
        <v>300</v>
      </c>
      <c r="U93" s="9">
        <v>200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300</v>
      </c>
      <c r="AB93" s="9">
        <v>450</v>
      </c>
      <c r="AC93" s="9">
        <v>600</v>
      </c>
      <c r="AD93" s="9">
        <v>650</v>
      </c>
      <c r="AE93" s="9">
        <v>0</v>
      </c>
      <c r="AF93" s="9">
        <v>0</v>
      </c>
      <c r="AG93" s="9">
        <v>200</v>
      </c>
      <c r="AH93" s="9">
        <v>187.4</v>
      </c>
      <c r="AI93" s="9">
        <v>0</v>
      </c>
      <c r="AJ93" s="9">
        <v>139.1</v>
      </c>
    </row>
    <row r="94" spans="1:36" ht="15" x14ac:dyDescent="0.2">
      <c r="A94" s="9">
        <v>92</v>
      </c>
      <c r="B94" s="7">
        <v>0.94791666666666663</v>
      </c>
      <c r="C94" s="7">
        <v>0.95833333333333337</v>
      </c>
      <c r="D94" s="9">
        <v>92</v>
      </c>
      <c r="E94" s="9">
        <v>0.25</v>
      </c>
      <c r="F94" s="9">
        <v>0</v>
      </c>
      <c r="G94" s="9">
        <v>0</v>
      </c>
      <c r="H94" s="9">
        <v>100</v>
      </c>
      <c r="I94" s="9">
        <v>0</v>
      </c>
      <c r="J94" s="9">
        <v>0</v>
      </c>
      <c r="K94" s="9">
        <v>0</v>
      </c>
      <c r="L94" s="9">
        <v>0</v>
      </c>
      <c r="M94" s="9">
        <v>100</v>
      </c>
      <c r="N94" s="9">
        <v>100</v>
      </c>
      <c r="O94" s="9">
        <v>0</v>
      </c>
      <c r="P94" s="9">
        <v>0</v>
      </c>
      <c r="Q94" s="9">
        <v>0</v>
      </c>
      <c r="R94" s="9">
        <v>0</v>
      </c>
      <c r="S94" s="9">
        <v>400</v>
      </c>
      <c r="T94" s="9">
        <v>300</v>
      </c>
      <c r="U94" s="9">
        <v>200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300</v>
      </c>
      <c r="AB94" s="9">
        <v>550</v>
      </c>
      <c r="AC94" s="9">
        <v>650</v>
      </c>
      <c r="AD94" s="9">
        <v>700</v>
      </c>
      <c r="AE94" s="9">
        <v>0</v>
      </c>
      <c r="AF94" s="9">
        <v>0</v>
      </c>
      <c r="AG94" s="9">
        <v>200</v>
      </c>
      <c r="AH94" s="9">
        <v>19.600000000000001</v>
      </c>
      <c r="AI94" s="9">
        <v>0</v>
      </c>
      <c r="AJ94" s="9">
        <v>0</v>
      </c>
    </row>
    <row r="95" spans="1:36" ht="15" x14ac:dyDescent="0.2">
      <c r="A95" s="9">
        <v>93</v>
      </c>
      <c r="B95" s="7">
        <v>0.95833333333333337</v>
      </c>
      <c r="C95" s="7">
        <v>0.96875</v>
      </c>
      <c r="D95" s="9">
        <v>93</v>
      </c>
      <c r="E95" s="9">
        <v>0.25</v>
      </c>
      <c r="F95" s="9">
        <v>0</v>
      </c>
      <c r="G95" s="9">
        <v>0</v>
      </c>
      <c r="H95" s="9">
        <v>300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300</v>
      </c>
      <c r="T95" s="9">
        <v>0</v>
      </c>
      <c r="U95" s="9">
        <v>200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250</v>
      </c>
      <c r="AC95" s="9">
        <v>450</v>
      </c>
      <c r="AD95" s="9">
        <v>500</v>
      </c>
      <c r="AE95" s="9">
        <v>0</v>
      </c>
      <c r="AF95" s="9">
        <v>0</v>
      </c>
      <c r="AG95" s="9">
        <v>200</v>
      </c>
      <c r="AH95" s="9">
        <v>0</v>
      </c>
      <c r="AI95" s="9">
        <v>0</v>
      </c>
      <c r="AJ95" s="9">
        <v>0</v>
      </c>
    </row>
    <row r="96" spans="1:36" ht="15" x14ac:dyDescent="0.2">
      <c r="A96" s="9">
        <v>94</v>
      </c>
      <c r="B96" s="7">
        <v>0.96875</v>
      </c>
      <c r="C96" s="7">
        <v>0.97916666666666663</v>
      </c>
      <c r="D96" s="9">
        <v>94</v>
      </c>
      <c r="E96" s="9">
        <v>0.25</v>
      </c>
      <c r="F96" s="9">
        <v>0</v>
      </c>
      <c r="G96" s="9">
        <v>0</v>
      </c>
      <c r="H96" s="9">
        <v>300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200</v>
      </c>
      <c r="T96" s="9">
        <v>41.4</v>
      </c>
      <c r="U96" s="9">
        <v>200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100</v>
      </c>
      <c r="AC96" s="9">
        <v>250</v>
      </c>
      <c r="AD96" s="9">
        <v>200</v>
      </c>
      <c r="AE96" s="9">
        <v>0</v>
      </c>
      <c r="AF96" s="9">
        <v>0</v>
      </c>
      <c r="AG96" s="9">
        <v>200</v>
      </c>
      <c r="AH96" s="9">
        <v>0</v>
      </c>
      <c r="AI96" s="9">
        <v>0</v>
      </c>
      <c r="AJ96" s="9">
        <v>0</v>
      </c>
    </row>
    <row r="97" spans="1:36" ht="15" x14ac:dyDescent="0.2">
      <c r="A97" s="9">
        <v>95</v>
      </c>
      <c r="B97" s="7">
        <v>0.97916666666666663</v>
      </c>
      <c r="C97" s="7">
        <v>0.98958333333333337</v>
      </c>
      <c r="D97" s="9">
        <v>95</v>
      </c>
      <c r="E97" s="9">
        <v>0.25</v>
      </c>
      <c r="F97" s="9">
        <v>0</v>
      </c>
      <c r="G97" s="9">
        <v>0</v>
      </c>
      <c r="H97" s="9">
        <v>300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200</v>
      </c>
      <c r="T97" s="9">
        <v>162.5</v>
      </c>
      <c r="U97" s="9">
        <v>200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100</v>
      </c>
      <c r="AE97" s="9">
        <v>0</v>
      </c>
      <c r="AF97" s="9">
        <v>0</v>
      </c>
      <c r="AG97" s="9">
        <v>111.3</v>
      </c>
      <c r="AH97" s="9">
        <v>250</v>
      </c>
      <c r="AI97" s="9">
        <v>0</v>
      </c>
      <c r="AJ97" s="9">
        <v>0</v>
      </c>
    </row>
    <row r="98" spans="1:36" ht="15" x14ac:dyDescent="0.2">
      <c r="A98" s="9">
        <v>96</v>
      </c>
      <c r="B98" s="7">
        <v>0.98958333333333337</v>
      </c>
      <c r="C98" s="7">
        <v>1</v>
      </c>
      <c r="D98" s="9">
        <v>96</v>
      </c>
      <c r="E98" s="9">
        <v>0.25</v>
      </c>
      <c r="F98" s="9">
        <v>0</v>
      </c>
      <c r="G98" s="9">
        <v>0</v>
      </c>
      <c r="H98" s="9">
        <v>300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200</v>
      </c>
      <c r="T98" s="9">
        <v>78.2</v>
      </c>
      <c r="U98" s="9">
        <v>200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165.1</v>
      </c>
      <c r="AH98" s="9">
        <v>250</v>
      </c>
      <c r="AI98" s="9">
        <v>0</v>
      </c>
      <c r="AJ98" s="9">
        <v>0</v>
      </c>
    </row>
    <row r="99" spans="1:36" s="17" customFormat="1" x14ac:dyDescent="0.2">
      <c r="E99" s="18"/>
      <c r="F99" s="17">
        <f>SUMPRODUCT(F3:F98,$E$3:$E$98)/1000</f>
        <v>0</v>
      </c>
      <c r="G99" s="17">
        <f t="shared" ref="G99:AI99" si="0">SUMPRODUCT(G3:G98,$E$3:$E$98)/1000</f>
        <v>0</v>
      </c>
      <c r="H99" s="17">
        <f t="shared" si="0"/>
        <v>0.35</v>
      </c>
      <c r="I99" s="17">
        <f t="shared" si="0"/>
        <v>2.9475000000000001E-2</v>
      </c>
      <c r="J99" s="17">
        <f t="shared" si="0"/>
        <v>0</v>
      </c>
      <c r="K99" s="17">
        <f t="shared" si="0"/>
        <v>0</v>
      </c>
      <c r="L99" s="17">
        <f t="shared" si="0"/>
        <v>0</v>
      </c>
      <c r="M99" s="17">
        <f t="shared" si="0"/>
        <v>0.05</v>
      </c>
      <c r="N99" s="17">
        <f t="shared" si="0"/>
        <v>6.4657499999999993E-2</v>
      </c>
      <c r="O99" s="17">
        <f t="shared" si="0"/>
        <v>0.10203999999999999</v>
      </c>
      <c r="P99" s="17">
        <f t="shared" si="0"/>
        <v>0</v>
      </c>
      <c r="Q99" s="17">
        <f t="shared" si="0"/>
        <v>0</v>
      </c>
      <c r="R99" s="17">
        <f t="shared" si="0"/>
        <v>0</v>
      </c>
      <c r="S99" s="17">
        <f t="shared" si="0"/>
        <v>1.3845000000000001</v>
      </c>
      <c r="T99" s="17">
        <f t="shared" si="0"/>
        <v>0.49552500000000005</v>
      </c>
      <c r="U99" s="17">
        <f t="shared" si="0"/>
        <v>0.60099999999999998</v>
      </c>
      <c r="V99" s="17">
        <f t="shared" si="0"/>
        <v>0</v>
      </c>
      <c r="W99" s="17">
        <f t="shared" si="0"/>
        <v>0.1</v>
      </c>
      <c r="X99" s="17">
        <f t="shared" si="0"/>
        <v>0.05</v>
      </c>
      <c r="Y99" s="17">
        <f t="shared" si="0"/>
        <v>2.2912500000000002E-2</v>
      </c>
      <c r="Z99" s="17">
        <f t="shared" si="0"/>
        <v>0.267625</v>
      </c>
      <c r="AA99" s="17">
        <f t="shared" si="0"/>
        <v>0.77200000000000002</v>
      </c>
      <c r="AB99" s="17">
        <f t="shared" si="0"/>
        <v>1.4375</v>
      </c>
      <c r="AC99" s="17">
        <f t="shared" si="0"/>
        <v>2</v>
      </c>
      <c r="AD99" s="17">
        <f t="shared" si="0"/>
        <v>1.45</v>
      </c>
      <c r="AE99" s="17">
        <f t="shared" si="0"/>
        <v>0.42132999999999998</v>
      </c>
      <c r="AF99" s="17">
        <f t="shared" si="0"/>
        <v>0</v>
      </c>
      <c r="AG99" s="17">
        <f t="shared" si="0"/>
        <v>0.36909999999999998</v>
      </c>
      <c r="AH99" s="17">
        <f t="shared" si="0"/>
        <v>0.51239999999999997</v>
      </c>
      <c r="AI99" s="17">
        <f t="shared" si="0"/>
        <v>0.109375</v>
      </c>
      <c r="AJ99" s="17">
        <f>SUM(F99:AI99)</f>
        <v>10.589439999999998</v>
      </c>
    </row>
  </sheetData>
  <mergeCells count="1"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9"/>
  <sheetViews>
    <sheetView tabSelected="1" workbookViewId="0">
      <selection activeCell="I104" sqref="I104"/>
    </sheetView>
  </sheetViews>
  <sheetFormatPr defaultRowHeight="12.75" x14ac:dyDescent="0.2"/>
  <cols>
    <col min="4" max="4" width="7.7109375" bestFit="1" customWidth="1"/>
    <col min="5" max="5" width="7.7109375" hidden="1" customWidth="1"/>
    <col min="6" max="36" width="19.28515625" bestFit="1" customWidth="1"/>
  </cols>
  <sheetData>
    <row r="1" spans="1:47" s="2" customFormat="1" ht="15" x14ac:dyDescent="0.2">
      <c r="D1" s="2" t="s">
        <v>0</v>
      </c>
      <c r="F1" s="3">
        <v>44044</v>
      </c>
      <c r="G1" s="3">
        <v>44045</v>
      </c>
      <c r="H1" s="3">
        <v>44046</v>
      </c>
      <c r="I1" s="3">
        <v>44047</v>
      </c>
      <c r="J1" s="3">
        <v>44048</v>
      </c>
      <c r="K1" s="3">
        <v>44049</v>
      </c>
      <c r="L1" s="3">
        <v>44050</v>
      </c>
      <c r="M1" s="3">
        <v>44051</v>
      </c>
      <c r="N1" s="3">
        <v>44052</v>
      </c>
      <c r="O1" s="3">
        <v>44053</v>
      </c>
      <c r="P1" s="3">
        <v>44054</v>
      </c>
      <c r="Q1" s="3">
        <v>44055</v>
      </c>
      <c r="R1" s="3">
        <v>44056</v>
      </c>
      <c r="S1" s="3">
        <v>44057</v>
      </c>
      <c r="T1" s="3">
        <v>44058</v>
      </c>
      <c r="U1" s="3">
        <v>44059</v>
      </c>
      <c r="V1" s="3">
        <v>44060</v>
      </c>
      <c r="W1" s="3">
        <v>44061</v>
      </c>
      <c r="X1" s="3">
        <v>44062</v>
      </c>
      <c r="Y1" s="3">
        <v>44063</v>
      </c>
      <c r="Z1" s="3">
        <v>44064</v>
      </c>
      <c r="AA1" s="3">
        <v>44065</v>
      </c>
      <c r="AB1" s="3">
        <v>44066</v>
      </c>
      <c r="AC1" s="3">
        <v>44067</v>
      </c>
      <c r="AD1" s="3">
        <v>44068</v>
      </c>
      <c r="AE1" s="3">
        <v>44069</v>
      </c>
      <c r="AF1" s="3">
        <v>44070</v>
      </c>
      <c r="AG1" s="3">
        <v>44071</v>
      </c>
      <c r="AH1" s="3">
        <v>44072</v>
      </c>
      <c r="AI1" s="3">
        <v>44073</v>
      </c>
      <c r="AJ1" s="3">
        <v>44074</v>
      </c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2" spans="1:47" ht="15" x14ac:dyDescent="0.2">
      <c r="A2" s="9" t="s">
        <v>2</v>
      </c>
      <c r="B2" s="11" t="s">
        <v>3</v>
      </c>
      <c r="C2" s="12"/>
      <c r="D2" s="9"/>
      <c r="E2" s="9"/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9" t="s">
        <v>1</v>
      </c>
      <c r="R2" s="9" t="s">
        <v>1</v>
      </c>
      <c r="S2" s="9" t="s">
        <v>1</v>
      </c>
      <c r="T2" s="9" t="s">
        <v>1</v>
      </c>
      <c r="U2" s="9" t="s">
        <v>1</v>
      </c>
      <c r="V2" s="9" t="s">
        <v>1</v>
      </c>
      <c r="W2" s="9" t="s">
        <v>1</v>
      </c>
      <c r="X2" s="9" t="s">
        <v>1</v>
      </c>
      <c r="Y2" s="9" t="s">
        <v>1</v>
      </c>
      <c r="Z2" s="9" t="s">
        <v>1</v>
      </c>
      <c r="AA2" s="9" t="s">
        <v>1</v>
      </c>
      <c r="AB2" s="9" t="s">
        <v>1</v>
      </c>
      <c r="AC2" s="9" t="s">
        <v>1</v>
      </c>
      <c r="AD2" s="9" t="s">
        <v>1</v>
      </c>
      <c r="AE2" s="9" t="s">
        <v>1</v>
      </c>
      <c r="AF2" s="9" t="s">
        <v>1</v>
      </c>
      <c r="AG2" s="9" t="s">
        <v>1</v>
      </c>
      <c r="AH2" s="9" t="s">
        <v>1</v>
      </c>
      <c r="AI2" s="9" t="s">
        <v>1</v>
      </c>
      <c r="AJ2" s="9" t="s">
        <v>1</v>
      </c>
    </row>
    <row r="3" spans="1:47" ht="15" x14ac:dyDescent="0.2">
      <c r="A3" s="9">
        <v>1</v>
      </c>
      <c r="B3" s="7">
        <v>0</v>
      </c>
      <c r="C3" s="7">
        <v>1.0416666666666666E-2</v>
      </c>
      <c r="D3" s="9">
        <v>1</v>
      </c>
      <c r="E3" s="9">
        <v>0.25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141.6</v>
      </c>
      <c r="T3" s="9">
        <v>0</v>
      </c>
      <c r="U3" s="9">
        <v>500</v>
      </c>
      <c r="V3" s="9">
        <v>781.41</v>
      </c>
      <c r="W3" s="9">
        <v>450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</row>
    <row r="4" spans="1:47" ht="15" x14ac:dyDescent="0.2">
      <c r="A4" s="9">
        <v>2</v>
      </c>
      <c r="B4" s="7">
        <v>1.0416666666666666E-2</v>
      </c>
      <c r="C4" s="7">
        <v>2.0833333333333332E-2</v>
      </c>
      <c r="D4" s="9">
        <v>2</v>
      </c>
      <c r="E4" s="9">
        <v>0.25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81.3</v>
      </c>
      <c r="T4" s="9">
        <v>0</v>
      </c>
      <c r="U4" s="9">
        <v>500</v>
      </c>
      <c r="V4" s="9">
        <v>421.35</v>
      </c>
      <c r="W4" s="9">
        <v>400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</row>
    <row r="5" spans="1:47" ht="15" x14ac:dyDescent="0.2">
      <c r="A5" s="9">
        <v>3</v>
      </c>
      <c r="B5" s="7">
        <v>2.0833333333333332E-2</v>
      </c>
      <c r="C5" s="7">
        <v>3.125E-2</v>
      </c>
      <c r="D5" s="9">
        <v>3</v>
      </c>
      <c r="E5" s="9">
        <v>0.25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600</v>
      </c>
      <c r="V5" s="9">
        <v>313.55</v>
      </c>
      <c r="W5" s="9">
        <v>400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191.28</v>
      </c>
      <c r="AH5" s="9">
        <v>0</v>
      </c>
      <c r="AI5" s="9">
        <v>0</v>
      </c>
      <c r="AJ5" s="9">
        <v>0</v>
      </c>
    </row>
    <row r="6" spans="1:47" ht="15" x14ac:dyDescent="0.2">
      <c r="A6" s="9">
        <v>4</v>
      </c>
      <c r="B6" s="7">
        <v>3.125E-2</v>
      </c>
      <c r="C6" s="7">
        <v>4.1666666666666664E-2</v>
      </c>
      <c r="D6" s="9">
        <v>4</v>
      </c>
      <c r="E6" s="9">
        <v>0.25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600</v>
      </c>
      <c r="V6" s="9">
        <v>295.81</v>
      </c>
      <c r="W6" s="9">
        <v>400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200</v>
      </c>
      <c r="AH6" s="9">
        <v>0</v>
      </c>
      <c r="AI6" s="9">
        <v>0</v>
      </c>
      <c r="AJ6" s="9">
        <v>0</v>
      </c>
    </row>
    <row r="7" spans="1:47" ht="15" x14ac:dyDescent="0.2">
      <c r="A7" s="9">
        <v>5</v>
      </c>
      <c r="B7" s="7">
        <v>4.1666666666666664E-2</v>
      </c>
      <c r="C7" s="7">
        <v>5.2083333333333336E-2</v>
      </c>
      <c r="D7" s="9">
        <v>5</v>
      </c>
      <c r="E7" s="9">
        <v>0.25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100</v>
      </c>
      <c r="T7" s="9">
        <v>0</v>
      </c>
      <c r="U7" s="9">
        <v>600</v>
      </c>
      <c r="V7" s="9">
        <v>112.78</v>
      </c>
      <c r="W7" s="9">
        <v>400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</row>
    <row r="8" spans="1:47" ht="15" x14ac:dyDescent="0.2">
      <c r="A8" s="9">
        <v>6</v>
      </c>
      <c r="B8" s="7">
        <v>5.2083333333333336E-2</v>
      </c>
      <c r="C8" s="7">
        <v>6.25E-2</v>
      </c>
      <c r="D8" s="9">
        <v>6</v>
      </c>
      <c r="E8" s="9">
        <v>0.25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100</v>
      </c>
      <c r="T8" s="9">
        <v>0</v>
      </c>
      <c r="U8" s="9">
        <v>600</v>
      </c>
      <c r="V8" s="9">
        <v>0</v>
      </c>
      <c r="W8" s="9">
        <v>450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</row>
    <row r="9" spans="1:47" ht="15" x14ac:dyDescent="0.2">
      <c r="A9" s="9">
        <v>7</v>
      </c>
      <c r="B9" s="7">
        <v>6.25E-2</v>
      </c>
      <c r="C9" s="7">
        <v>7.2916666666666671E-2</v>
      </c>
      <c r="D9" s="9">
        <v>7</v>
      </c>
      <c r="E9" s="9">
        <v>0.25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800</v>
      </c>
      <c r="V9" s="9">
        <v>100</v>
      </c>
      <c r="W9" s="9">
        <v>450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</row>
    <row r="10" spans="1:47" ht="15" x14ac:dyDescent="0.2">
      <c r="A10" s="9">
        <v>8</v>
      </c>
      <c r="B10" s="7">
        <v>7.2916666666666671E-2</v>
      </c>
      <c r="C10" s="7">
        <v>8.3333333333333329E-2</v>
      </c>
      <c r="D10" s="9">
        <v>8</v>
      </c>
      <c r="E10" s="9">
        <v>0.25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789.81</v>
      </c>
      <c r="V10" s="9">
        <v>97.29</v>
      </c>
      <c r="W10" s="9">
        <v>450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</row>
    <row r="11" spans="1:47" ht="15" x14ac:dyDescent="0.2">
      <c r="A11" s="9">
        <v>9</v>
      </c>
      <c r="B11" s="7">
        <v>8.3333333333333329E-2</v>
      </c>
      <c r="C11" s="7">
        <v>9.375E-2</v>
      </c>
      <c r="D11" s="9">
        <v>9</v>
      </c>
      <c r="E11" s="9">
        <v>0.25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570.29999999999995</v>
      </c>
      <c r="V11" s="9">
        <v>395.47</v>
      </c>
      <c r="W11" s="9">
        <v>500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131.30000000000001</v>
      </c>
      <c r="AH11" s="9">
        <v>0</v>
      </c>
      <c r="AI11" s="9">
        <v>0</v>
      </c>
      <c r="AJ11" s="9">
        <v>0</v>
      </c>
    </row>
    <row r="12" spans="1:47" ht="15" x14ac:dyDescent="0.2">
      <c r="A12" s="9">
        <v>10</v>
      </c>
      <c r="B12" s="7">
        <v>9.375E-2</v>
      </c>
      <c r="C12" s="7">
        <v>0.10416666666666667</v>
      </c>
      <c r="D12" s="9">
        <v>10</v>
      </c>
      <c r="E12" s="9">
        <v>0.25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408.29999999999995</v>
      </c>
      <c r="V12" s="9">
        <v>293.68</v>
      </c>
      <c r="W12" s="9">
        <v>500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41.7</v>
      </c>
      <c r="AH12" s="9">
        <v>0</v>
      </c>
      <c r="AI12" s="9">
        <v>0</v>
      </c>
      <c r="AJ12" s="9">
        <v>0</v>
      </c>
    </row>
    <row r="13" spans="1:47" ht="15" x14ac:dyDescent="0.2">
      <c r="A13" s="9">
        <v>11</v>
      </c>
      <c r="B13" s="7">
        <v>0.10416666666666667</v>
      </c>
      <c r="C13" s="7">
        <v>0.11458333333333333</v>
      </c>
      <c r="D13" s="9">
        <v>11</v>
      </c>
      <c r="E13" s="9">
        <v>0.25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474.9</v>
      </c>
      <c r="V13" s="9">
        <v>200</v>
      </c>
      <c r="W13" s="9">
        <v>500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58.7</v>
      </c>
      <c r="AH13" s="9">
        <v>0</v>
      </c>
      <c r="AI13" s="9">
        <v>0</v>
      </c>
      <c r="AJ13" s="9">
        <v>0</v>
      </c>
    </row>
    <row r="14" spans="1:47" ht="15" x14ac:dyDescent="0.2">
      <c r="A14" s="9">
        <v>12</v>
      </c>
      <c r="B14" s="7">
        <v>0.11458333333333333</v>
      </c>
      <c r="C14" s="7">
        <v>0.125</v>
      </c>
      <c r="D14" s="9">
        <v>12</v>
      </c>
      <c r="E14" s="9">
        <v>0.25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283.10000000000002</v>
      </c>
      <c r="V14" s="9">
        <v>200</v>
      </c>
      <c r="W14" s="9">
        <v>472.85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15.7</v>
      </c>
      <c r="AH14" s="9">
        <v>0</v>
      </c>
      <c r="AI14" s="9">
        <v>0</v>
      </c>
      <c r="AJ14" s="9">
        <v>0</v>
      </c>
    </row>
    <row r="15" spans="1:47" ht="15" x14ac:dyDescent="0.2">
      <c r="A15" s="9">
        <v>13</v>
      </c>
      <c r="B15" s="7">
        <v>0.125</v>
      </c>
      <c r="C15" s="7">
        <v>0.13541666666666666</v>
      </c>
      <c r="D15" s="9">
        <v>13</v>
      </c>
      <c r="E15" s="9">
        <v>0.25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426.59999999999997</v>
      </c>
      <c r="V15" s="9">
        <v>300</v>
      </c>
      <c r="W15" s="9">
        <v>158.4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</row>
    <row r="16" spans="1:47" ht="15" x14ac:dyDescent="0.2">
      <c r="A16" s="9">
        <v>14</v>
      </c>
      <c r="B16" s="7">
        <v>0.13541666666666666</v>
      </c>
      <c r="C16" s="7">
        <v>0.14583333333333334</v>
      </c>
      <c r="D16" s="9">
        <v>14</v>
      </c>
      <c r="E16" s="9">
        <v>0.25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467.79999999999995</v>
      </c>
      <c r="V16" s="9">
        <v>300</v>
      </c>
      <c r="W16" s="9">
        <v>24.9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</row>
    <row r="17" spans="1:36" ht="15" x14ac:dyDescent="0.2">
      <c r="A17" s="9">
        <v>15</v>
      </c>
      <c r="B17" s="7">
        <v>0.14583333333333334</v>
      </c>
      <c r="C17" s="7">
        <v>0.15625</v>
      </c>
      <c r="D17" s="9">
        <v>15</v>
      </c>
      <c r="E17" s="9">
        <v>0.25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495.4</v>
      </c>
      <c r="V17" s="9">
        <v>300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</row>
    <row r="18" spans="1:36" ht="15" x14ac:dyDescent="0.2">
      <c r="A18" s="9">
        <v>16</v>
      </c>
      <c r="B18" s="7">
        <v>0.15625</v>
      </c>
      <c r="C18" s="7">
        <v>0.16666666666666666</v>
      </c>
      <c r="D18" s="9">
        <v>16</v>
      </c>
      <c r="E18" s="9">
        <v>0.25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370.1</v>
      </c>
      <c r="V18" s="9">
        <v>300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</row>
    <row r="19" spans="1:36" ht="15" x14ac:dyDescent="0.2">
      <c r="A19" s="9">
        <v>17</v>
      </c>
      <c r="B19" s="7">
        <v>0.16666666666666666</v>
      </c>
      <c r="C19" s="7">
        <v>0.17708333333333334</v>
      </c>
      <c r="D19" s="9">
        <v>17</v>
      </c>
      <c r="E19" s="9">
        <v>0.25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400</v>
      </c>
      <c r="V19" s="9">
        <v>158.80000000000001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</row>
    <row r="20" spans="1:36" ht="15" x14ac:dyDescent="0.2">
      <c r="A20" s="9">
        <v>18</v>
      </c>
      <c r="B20" s="7">
        <v>0.17708333333333334</v>
      </c>
      <c r="C20" s="7">
        <v>0.1875</v>
      </c>
      <c r="D20" s="9">
        <v>18</v>
      </c>
      <c r="E20" s="9">
        <v>0.25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400</v>
      </c>
      <c r="V20" s="9">
        <v>290.92</v>
      </c>
      <c r="W20" s="9">
        <v>122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</row>
    <row r="21" spans="1:36" ht="15" x14ac:dyDescent="0.2">
      <c r="A21" s="9">
        <v>19</v>
      </c>
      <c r="B21" s="7">
        <v>0.1875</v>
      </c>
      <c r="C21" s="7">
        <v>0.19791666666666666</v>
      </c>
      <c r="D21" s="9">
        <v>19</v>
      </c>
      <c r="E21" s="9">
        <v>0.25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400</v>
      </c>
      <c r="V21" s="9">
        <v>279.93</v>
      </c>
      <c r="W21" s="9">
        <v>103.9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</row>
    <row r="22" spans="1:36" ht="15" x14ac:dyDescent="0.2">
      <c r="A22" s="9">
        <v>20</v>
      </c>
      <c r="B22" s="7">
        <v>0.19791666666666666</v>
      </c>
      <c r="C22" s="7">
        <v>0.20833333333333334</v>
      </c>
      <c r="D22" s="9">
        <v>20</v>
      </c>
      <c r="E22" s="9">
        <v>0.25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400</v>
      </c>
      <c r="V22" s="9">
        <v>273.73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</row>
    <row r="23" spans="1:36" ht="15" x14ac:dyDescent="0.2">
      <c r="A23" s="9">
        <v>21</v>
      </c>
      <c r="B23" s="7">
        <v>0.20833333333333334</v>
      </c>
      <c r="C23" s="7">
        <v>0.21875</v>
      </c>
      <c r="D23" s="9">
        <v>21</v>
      </c>
      <c r="E23" s="9">
        <v>0.25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66.8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</row>
    <row r="24" spans="1:36" ht="15" x14ac:dyDescent="0.2">
      <c r="A24" s="9">
        <v>22</v>
      </c>
      <c r="B24" s="7">
        <v>0.21875</v>
      </c>
      <c r="C24" s="7">
        <v>0.22916666666666666</v>
      </c>
      <c r="D24" s="9">
        <v>22</v>
      </c>
      <c r="E24" s="9">
        <v>0.25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</row>
    <row r="25" spans="1:36" ht="15" x14ac:dyDescent="0.2">
      <c r="A25" s="9">
        <v>23</v>
      </c>
      <c r="B25" s="7">
        <v>0.22916666666666666</v>
      </c>
      <c r="C25" s="7">
        <v>0.23958333333333334</v>
      </c>
      <c r="D25" s="9">
        <v>23</v>
      </c>
      <c r="E25" s="9">
        <v>0.25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214.5</v>
      </c>
      <c r="V25" s="9">
        <v>400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</row>
    <row r="26" spans="1:36" ht="15" x14ac:dyDescent="0.2">
      <c r="A26" s="9">
        <v>24</v>
      </c>
      <c r="B26" s="7">
        <v>0.23958333333333334</v>
      </c>
      <c r="C26" s="7">
        <v>0.25</v>
      </c>
      <c r="D26" s="9">
        <v>24</v>
      </c>
      <c r="E26" s="9">
        <v>0.25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215.5</v>
      </c>
      <c r="V26" s="9">
        <v>400</v>
      </c>
      <c r="W26" s="9">
        <v>38.700000000000003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</row>
    <row r="27" spans="1:36" ht="15" x14ac:dyDescent="0.2">
      <c r="A27" s="9">
        <v>25</v>
      </c>
      <c r="B27" s="7">
        <v>0.25</v>
      </c>
      <c r="C27" s="7">
        <v>0.26041666666666669</v>
      </c>
      <c r="D27" s="9">
        <v>25</v>
      </c>
      <c r="E27" s="9">
        <v>0.25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150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</row>
    <row r="28" spans="1:36" ht="15" x14ac:dyDescent="0.2">
      <c r="A28" s="9">
        <v>26</v>
      </c>
      <c r="B28" s="7">
        <v>0.26041666666666669</v>
      </c>
      <c r="C28" s="7">
        <v>0.27083333333333331</v>
      </c>
      <c r="D28" s="9">
        <v>26</v>
      </c>
      <c r="E28" s="9">
        <v>0.25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37.5</v>
      </c>
      <c r="V28" s="9">
        <v>0</v>
      </c>
      <c r="W28" s="9">
        <v>99.64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</row>
    <row r="29" spans="1:36" ht="15" x14ac:dyDescent="0.2">
      <c r="A29" s="9">
        <v>27</v>
      </c>
      <c r="B29" s="7">
        <v>0.27083333333333331</v>
      </c>
      <c r="C29" s="7">
        <v>0.28125</v>
      </c>
      <c r="D29" s="9">
        <v>27</v>
      </c>
      <c r="E29" s="9">
        <v>0.25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50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</row>
    <row r="30" spans="1:36" ht="15" x14ac:dyDescent="0.2">
      <c r="A30" s="9">
        <v>28</v>
      </c>
      <c r="B30" s="7">
        <v>0.28125</v>
      </c>
      <c r="C30" s="7">
        <v>0.29166666666666669</v>
      </c>
      <c r="D30" s="9">
        <v>28</v>
      </c>
      <c r="E30" s="9">
        <v>0.25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78.599999999999994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</row>
    <row r="31" spans="1:36" ht="15" x14ac:dyDescent="0.2">
      <c r="A31" s="9">
        <v>29</v>
      </c>
      <c r="B31" s="7">
        <v>0.29166666666666669</v>
      </c>
      <c r="C31" s="7">
        <v>0.30208333333333331</v>
      </c>
      <c r="D31" s="9">
        <v>29</v>
      </c>
      <c r="E31" s="9">
        <v>0.25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200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</row>
    <row r="32" spans="1:36" ht="15" x14ac:dyDescent="0.2">
      <c r="A32" s="9">
        <v>30</v>
      </c>
      <c r="B32" s="7">
        <v>0.30208333333333331</v>
      </c>
      <c r="C32" s="7">
        <v>0.3125</v>
      </c>
      <c r="D32" s="9">
        <v>30</v>
      </c>
      <c r="E32" s="9">
        <v>0.25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200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</row>
    <row r="33" spans="1:36" ht="15" x14ac:dyDescent="0.2">
      <c r="A33" s="9">
        <v>31</v>
      </c>
      <c r="B33" s="7">
        <v>0.3125</v>
      </c>
      <c r="C33" s="7">
        <v>0.32291666666666669</v>
      </c>
      <c r="D33" s="9">
        <v>31</v>
      </c>
      <c r="E33" s="9">
        <v>0.25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376.7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200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</row>
    <row r="34" spans="1:36" ht="15" x14ac:dyDescent="0.2">
      <c r="A34" s="9">
        <v>32</v>
      </c>
      <c r="B34" s="7">
        <v>0.32291666666666669</v>
      </c>
      <c r="C34" s="7">
        <v>0.33333333333333331</v>
      </c>
      <c r="D34" s="9">
        <v>32</v>
      </c>
      <c r="E34" s="9">
        <v>0.25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373.8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200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</row>
    <row r="35" spans="1:36" ht="15" x14ac:dyDescent="0.2">
      <c r="A35" s="9">
        <v>33</v>
      </c>
      <c r="B35" s="7">
        <v>0.33333333333333331</v>
      </c>
      <c r="C35" s="7">
        <v>0.34375</v>
      </c>
      <c r="D35" s="9">
        <v>33</v>
      </c>
      <c r="E35" s="9">
        <v>0.25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300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</row>
    <row r="36" spans="1:36" ht="15" x14ac:dyDescent="0.2">
      <c r="A36" s="9">
        <v>34</v>
      </c>
      <c r="B36" s="7">
        <v>0.34375</v>
      </c>
      <c r="C36" s="7">
        <v>0.35416666666666669</v>
      </c>
      <c r="D36" s="9">
        <v>34</v>
      </c>
      <c r="E36" s="9">
        <v>0.25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300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69.819999999999993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</row>
    <row r="37" spans="1:36" ht="15" x14ac:dyDescent="0.2">
      <c r="A37" s="9">
        <v>35</v>
      </c>
      <c r="B37" s="7">
        <v>0.35416666666666669</v>
      </c>
      <c r="C37" s="7">
        <v>0.36458333333333331</v>
      </c>
      <c r="D37" s="9">
        <v>35</v>
      </c>
      <c r="E37" s="9">
        <v>0.25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300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</row>
    <row r="38" spans="1:36" ht="15" x14ac:dyDescent="0.2">
      <c r="A38" s="9">
        <v>36</v>
      </c>
      <c r="B38" s="7">
        <v>0.36458333333333331</v>
      </c>
      <c r="C38" s="7">
        <v>0.375</v>
      </c>
      <c r="D38" s="9">
        <v>36</v>
      </c>
      <c r="E38" s="9">
        <v>0.25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300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</row>
    <row r="39" spans="1:36" ht="15" x14ac:dyDescent="0.2">
      <c r="A39" s="9">
        <v>37</v>
      </c>
      <c r="B39" s="7">
        <v>0.375</v>
      </c>
      <c r="C39" s="7">
        <v>0.38541666666666669</v>
      </c>
      <c r="D39" s="9">
        <v>37</v>
      </c>
      <c r="E39" s="9">
        <v>0.25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161.19999999999999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200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</row>
    <row r="40" spans="1:36" ht="15" x14ac:dyDescent="0.2">
      <c r="A40" s="9">
        <v>38</v>
      </c>
      <c r="B40" s="7">
        <v>0.38541666666666669</v>
      </c>
      <c r="C40" s="7">
        <v>0.39583333333333331</v>
      </c>
      <c r="D40" s="9">
        <v>38</v>
      </c>
      <c r="E40" s="9">
        <v>0.25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241.3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200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</row>
    <row r="41" spans="1:36" ht="15" x14ac:dyDescent="0.2">
      <c r="A41" s="9">
        <v>39</v>
      </c>
      <c r="B41" s="7">
        <v>0.39583333333333331</v>
      </c>
      <c r="C41" s="7">
        <v>0.40625</v>
      </c>
      <c r="D41" s="9">
        <v>39</v>
      </c>
      <c r="E41" s="9">
        <v>0.25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300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250</v>
      </c>
      <c r="V41" s="9">
        <v>150</v>
      </c>
      <c r="W41" s="9">
        <v>100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</row>
    <row r="42" spans="1:36" ht="15" x14ac:dyDescent="0.2">
      <c r="A42" s="9">
        <v>40</v>
      </c>
      <c r="B42" s="7">
        <v>0.40625</v>
      </c>
      <c r="C42" s="7">
        <v>0.41666666666666669</v>
      </c>
      <c r="D42" s="9">
        <v>40</v>
      </c>
      <c r="E42" s="9">
        <v>0.25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300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250</v>
      </c>
      <c r="V42" s="9">
        <v>300</v>
      </c>
      <c r="W42" s="9">
        <v>150</v>
      </c>
      <c r="X42" s="9">
        <v>0</v>
      </c>
      <c r="Y42" s="9">
        <v>0</v>
      </c>
      <c r="Z42" s="9">
        <v>50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</row>
    <row r="43" spans="1:36" ht="15" x14ac:dyDescent="0.2">
      <c r="A43" s="9">
        <v>41</v>
      </c>
      <c r="B43" s="7">
        <v>0.41666666666666669</v>
      </c>
      <c r="C43" s="7">
        <v>0.42708333333333331</v>
      </c>
      <c r="D43" s="9">
        <v>41</v>
      </c>
      <c r="E43" s="9">
        <v>0.25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200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250</v>
      </c>
      <c r="V43" s="9">
        <v>450</v>
      </c>
      <c r="W43" s="9">
        <v>200</v>
      </c>
      <c r="X43" s="9">
        <v>0</v>
      </c>
      <c r="Y43" s="9">
        <v>0</v>
      </c>
      <c r="Z43" s="9">
        <v>150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</row>
    <row r="44" spans="1:36" ht="15" x14ac:dyDescent="0.2">
      <c r="A44" s="9">
        <v>42</v>
      </c>
      <c r="B44" s="7">
        <v>0.42708333333333331</v>
      </c>
      <c r="C44" s="7">
        <v>0.4375</v>
      </c>
      <c r="D44" s="9">
        <v>42</v>
      </c>
      <c r="E44" s="9">
        <v>0.25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200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250</v>
      </c>
      <c r="V44" s="9">
        <v>500</v>
      </c>
      <c r="W44" s="9">
        <v>300</v>
      </c>
      <c r="X44" s="9">
        <v>0</v>
      </c>
      <c r="Y44" s="9">
        <v>0</v>
      </c>
      <c r="Z44" s="9">
        <v>150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</row>
    <row r="45" spans="1:36" ht="15" x14ac:dyDescent="0.2">
      <c r="A45" s="9">
        <v>43</v>
      </c>
      <c r="B45" s="7">
        <v>0.4375</v>
      </c>
      <c r="C45" s="7">
        <v>0.44791666666666669</v>
      </c>
      <c r="D45" s="9">
        <v>43</v>
      </c>
      <c r="E45" s="9">
        <v>0.25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250</v>
      </c>
      <c r="V45" s="9">
        <v>550</v>
      </c>
      <c r="W45" s="9">
        <v>400</v>
      </c>
      <c r="X45" s="9">
        <v>0</v>
      </c>
      <c r="Y45" s="9">
        <v>0</v>
      </c>
      <c r="Z45" s="9">
        <v>200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</row>
    <row r="46" spans="1:36" ht="15" x14ac:dyDescent="0.2">
      <c r="A46" s="9">
        <v>44</v>
      </c>
      <c r="B46" s="7">
        <v>0.44791666666666669</v>
      </c>
      <c r="C46" s="7">
        <v>0.45833333333333331</v>
      </c>
      <c r="D46" s="9">
        <v>44</v>
      </c>
      <c r="E46" s="9">
        <v>0.25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250</v>
      </c>
      <c r="V46" s="9">
        <v>550</v>
      </c>
      <c r="W46" s="9">
        <v>400</v>
      </c>
      <c r="X46" s="9">
        <v>0</v>
      </c>
      <c r="Y46" s="9">
        <v>0</v>
      </c>
      <c r="Z46" s="9">
        <v>250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</row>
    <row r="47" spans="1:36" ht="15" x14ac:dyDescent="0.2">
      <c r="A47" s="9">
        <v>45</v>
      </c>
      <c r="B47" s="7">
        <v>0.45833333333333331</v>
      </c>
      <c r="C47" s="7">
        <v>0.46875</v>
      </c>
      <c r="D47" s="9">
        <v>45</v>
      </c>
      <c r="E47" s="9">
        <v>0.25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199.48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313.5</v>
      </c>
      <c r="V47" s="9">
        <v>550</v>
      </c>
      <c r="W47" s="9">
        <v>450</v>
      </c>
      <c r="X47" s="9">
        <v>0</v>
      </c>
      <c r="Y47" s="9">
        <v>0</v>
      </c>
      <c r="Z47" s="9">
        <v>350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</row>
    <row r="48" spans="1:36" ht="15" x14ac:dyDescent="0.2">
      <c r="A48" s="9">
        <v>46</v>
      </c>
      <c r="B48" s="7">
        <v>0.46875</v>
      </c>
      <c r="C48" s="7">
        <v>0.47916666666666669</v>
      </c>
      <c r="D48" s="9">
        <v>46</v>
      </c>
      <c r="E48" s="9">
        <v>0.25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183.83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173.5</v>
      </c>
      <c r="V48" s="9">
        <v>550</v>
      </c>
      <c r="W48" s="9">
        <v>550</v>
      </c>
      <c r="X48" s="9">
        <v>0</v>
      </c>
      <c r="Y48" s="9">
        <v>0</v>
      </c>
      <c r="Z48" s="9">
        <v>450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</row>
    <row r="49" spans="1:36" ht="15" x14ac:dyDescent="0.2">
      <c r="A49" s="9">
        <v>47</v>
      </c>
      <c r="B49" s="7">
        <v>0.47916666666666669</v>
      </c>
      <c r="C49" s="7">
        <v>0.48958333333333331</v>
      </c>
      <c r="D49" s="9">
        <v>47</v>
      </c>
      <c r="E49" s="9">
        <v>0.25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167</v>
      </c>
      <c r="V49" s="9">
        <v>550</v>
      </c>
      <c r="W49" s="9">
        <v>600</v>
      </c>
      <c r="X49" s="9">
        <v>0</v>
      </c>
      <c r="Y49" s="9">
        <v>0</v>
      </c>
      <c r="Z49" s="9">
        <v>500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200</v>
      </c>
      <c r="AI49" s="9">
        <v>0</v>
      </c>
      <c r="AJ49" s="9">
        <v>0</v>
      </c>
    </row>
    <row r="50" spans="1:36" ht="15" x14ac:dyDescent="0.2">
      <c r="A50" s="9">
        <v>48</v>
      </c>
      <c r="B50" s="7">
        <v>0.48958333333333331</v>
      </c>
      <c r="C50" s="7">
        <v>0.5</v>
      </c>
      <c r="D50" s="9">
        <v>48</v>
      </c>
      <c r="E50" s="9">
        <v>0.25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131</v>
      </c>
      <c r="V50" s="9">
        <v>550</v>
      </c>
      <c r="W50" s="9">
        <v>600</v>
      </c>
      <c r="X50" s="9">
        <v>0</v>
      </c>
      <c r="Y50" s="9">
        <v>0</v>
      </c>
      <c r="Z50" s="9">
        <v>550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200</v>
      </c>
      <c r="AI50" s="9">
        <v>0</v>
      </c>
      <c r="AJ50" s="9">
        <v>0</v>
      </c>
    </row>
    <row r="51" spans="1:36" ht="15" x14ac:dyDescent="0.2">
      <c r="A51" s="9">
        <v>49</v>
      </c>
      <c r="B51" s="7">
        <v>0.5</v>
      </c>
      <c r="C51" s="7">
        <v>0.51041666666666663</v>
      </c>
      <c r="D51" s="9">
        <v>49</v>
      </c>
      <c r="E51" s="9">
        <v>0.25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271.48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62.6</v>
      </c>
      <c r="V51" s="9">
        <v>640.1</v>
      </c>
      <c r="W51" s="9">
        <v>583.13</v>
      </c>
      <c r="X51" s="9">
        <v>0</v>
      </c>
      <c r="Y51" s="9">
        <v>0</v>
      </c>
      <c r="Z51" s="9">
        <v>600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</row>
    <row r="52" spans="1:36" ht="15" x14ac:dyDescent="0.2">
      <c r="A52" s="9">
        <v>50</v>
      </c>
      <c r="B52" s="7">
        <v>0.51041666666666663</v>
      </c>
      <c r="C52" s="7">
        <v>0.52083333333333337</v>
      </c>
      <c r="D52" s="9">
        <v>50</v>
      </c>
      <c r="E52" s="9">
        <v>0.25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295.08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96.6</v>
      </c>
      <c r="V52" s="9">
        <v>738.2</v>
      </c>
      <c r="W52" s="9">
        <v>689.61</v>
      </c>
      <c r="X52" s="9">
        <v>0</v>
      </c>
      <c r="Y52" s="9">
        <v>0</v>
      </c>
      <c r="Z52" s="9">
        <v>650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</row>
    <row r="53" spans="1:36" ht="15" x14ac:dyDescent="0.2">
      <c r="A53" s="9">
        <v>51</v>
      </c>
      <c r="B53" s="7">
        <v>0.52083333333333337</v>
      </c>
      <c r="C53" s="7">
        <v>0.53125</v>
      </c>
      <c r="D53" s="9">
        <v>51</v>
      </c>
      <c r="E53" s="9">
        <v>0.25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30.7</v>
      </c>
      <c r="V53" s="9">
        <v>603.1</v>
      </c>
      <c r="W53" s="9">
        <v>691.67</v>
      </c>
      <c r="X53" s="9">
        <v>0</v>
      </c>
      <c r="Y53" s="9">
        <v>0</v>
      </c>
      <c r="Z53" s="9">
        <v>700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</row>
    <row r="54" spans="1:36" ht="15" x14ac:dyDescent="0.2">
      <c r="A54" s="9">
        <v>52</v>
      </c>
      <c r="B54" s="7">
        <v>0.53125</v>
      </c>
      <c r="C54" s="7">
        <v>0.54166666666666663</v>
      </c>
      <c r="D54" s="9">
        <v>52</v>
      </c>
      <c r="E54" s="9">
        <v>0.25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55.3</v>
      </c>
      <c r="V54" s="9">
        <v>629.9</v>
      </c>
      <c r="W54" s="9">
        <v>736.09</v>
      </c>
      <c r="X54" s="9">
        <v>0</v>
      </c>
      <c r="Y54" s="9">
        <v>0</v>
      </c>
      <c r="Z54" s="9">
        <v>650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</row>
    <row r="55" spans="1:36" ht="15" x14ac:dyDescent="0.2">
      <c r="A55" s="9">
        <v>53</v>
      </c>
      <c r="B55" s="7">
        <v>0.54166666666666663</v>
      </c>
      <c r="C55" s="7">
        <v>0.55208333333333337</v>
      </c>
      <c r="D55" s="9">
        <v>53</v>
      </c>
      <c r="E55" s="9">
        <v>0.25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26.1</v>
      </c>
      <c r="V55" s="9">
        <v>600</v>
      </c>
      <c r="W55" s="9">
        <v>769.12</v>
      </c>
      <c r="X55" s="9">
        <v>0</v>
      </c>
      <c r="Y55" s="9">
        <v>0</v>
      </c>
      <c r="Z55" s="9">
        <v>600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</row>
    <row r="56" spans="1:36" ht="15" x14ac:dyDescent="0.2">
      <c r="A56" s="9">
        <v>54</v>
      </c>
      <c r="B56" s="7">
        <v>0.55208333333333337</v>
      </c>
      <c r="C56" s="7">
        <v>0.5625</v>
      </c>
      <c r="D56" s="9">
        <v>54</v>
      </c>
      <c r="E56" s="9">
        <v>0.25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67.099999999999994</v>
      </c>
      <c r="V56" s="9">
        <v>670.7</v>
      </c>
      <c r="W56" s="9">
        <v>724.45</v>
      </c>
      <c r="X56" s="9">
        <v>0</v>
      </c>
      <c r="Y56" s="9">
        <v>0</v>
      </c>
      <c r="Z56" s="9">
        <v>600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</row>
    <row r="57" spans="1:36" ht="15" x14ac:dyDescent="0.2">
      <c r="A57" s="9">
        <v>55</v>
      </c>
      <c r="B57" s="7">
        <v>0.5625</v>
      </c>
      <c r="C57" s="7">
        <v>0.57291666666666663</v>
      </c>
      <c r="D57" s="9">
        <v>55</v>
      </c>
      <c r="E57" s="9">
        <v>0.25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134.9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282</v>
      </c>
      <c r="V57" s="9">
        <v>815.6</v>
      </c>
      <c r="W57" s="9">
        <v>814.29</v>
      </c>
      <c r="X57" s="9">
        <v>0</v>
      </c>
      <c r="Y57" s="9">
        <v>0</v>
      </c>
      <c r="Z57" s="9">
        <v>550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</row>
    <row r="58" spans="1:36" ht="15" x14ac:dyDescent="0.2">
      <c r="A58" s="9">
        <v>56</v>
      </c>
      <c r="B58" s="7">
        <v>0.57291666666666663</v>
      </c>
      <c r="C58" s="7">
        <v>0.58333333333333337</v>
      </c>
      <c r="D58" s="9">
        <v>56</v>
      </c>
      <c r="E58" s="9">
        <v>0.25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250.8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393</v>
      </c>
      <c r="V58" s="9">
        <v>626.6</v>
      </c>
      <c r="W58" s="9">
        <v>864.29</v>
      </c>
      <c r="X58" s="9">
        <v>0</v>
      </c>
      <c r="Y58" s="9">
        <v>0</v>
      </c>
      <c r="Z58" s="9">
        <v>550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</row>
    <row r="59" spans="1:36" ht="15" x14ac:dyDescent="0.2">
      <c r="A59" s="9">
        <v>57</v>
      </c>
      <c r="B59" s="7">
        <v>0.58333333333333337</v>
      </c>
      <c r="C59" s="7">
        <v>0.59375</v>
      </c>
      <c r="D59" s="9">
        <v>57</v>
      </c>
      <c r="E59" s="9">
        <v>0.25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264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450</v>
      </c>
      <c r="V59" s="9">
        <v>900</v>
      </c>
      <c r="W59" s="9">
        <v>865.01</v>
      </c>
      <c r="X59" s="9">
        <v>0</v>
      </c>
      <c r="Y59" s="9">
        <v>0</v>
      </c>
      <c r="Z59" s="9">
        <v>450</v>
      </c>
      <c r="AA59" s="9">
        <v>200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</row>
    <row r="60" spans="1:36" ht="15" x14ac:dyDescent="0.2">
      <c r="A60" s="9">
        <v>58</v>
      </c>
      <c r="B60" s="7">
        <v>0.59375</v>
      </c>
      <c r="C60" s="7">
        <v>0.60416666666666663</v>
      </c>
      <c r="D60" s="9">
        <v>58</v>
      </c>
      <c r="E60" s="9">
        <v>0.25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400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450</v>
      </c>
      <c r="V60" s="9">
        <v>900</v>
      </c>
      <c r="W60" s="9">
        <v>887.76</v>
      </c>
      <c r="X60" s="9">
        <v>0</v>
      </c>
      <c r="Y60" s="9">
        <v>0</v>
      </c>
      <c r="Z60" s="9">
        <v>500</v>
      </c>
      <c r="AA60" s="9">
        <v>200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</row>
    <row r="61" spans="1:36" ht="15" x14ac:dyDescent="0.2">
      <c r="A61" s="9">
        <v>59</v>
      </c>
      <c r="B61" s="7">
        <v>0.60416666666666663</v>
      </c>
      <c r="C61" s="7">
        <v>0.61458333333333337</v>
      </c>
      <c r="D61" s="9">
        <v>59</v>
      </c>
      <c r="E61" s="9">
        <v>0.25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300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86.4</v>
      </c>
      <c r="V61" s="9">
        <v>750</v>
      </c>
      <c r="W61" s="9">
        <v>900</v>
      </c>
      <c r="X61" s="9">
        <v>0</v>
      </c>
      <c r="Y61" s="9">
        <v>0</v>
      </c>
      <c r="Z61" s="9">
        <v>450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150</v>
      </c>
      <c r="AG61" s="9">
        <v>0</v>
      </c>
      <c r="AH61" s="9">
        <v>0</v>
      </c>
      <c r="AI61" s="9">
        <v>0</v>
      </c>
      <c r="AJ61" s="9">
        <v>0</v>
      </c>
    </row>
    <row r="62" spans="1:36" ht="15" x14ac:dyDescent="0.2">
      <c r="A62" s="9">
        <v>60</v>
      </c>
      <c r="B62" s="7">
        <v>0.61458333333333337</v>
      </c>
      <c r="C62" s="7">
        <v>0.625</v>
      </c>
      <c r="D62" s="9">
        <v>60</v>
      </c>
      <c r="E62" s="9">
        <v>0.25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300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100</v>
      </c>
      <c r="V62" s="9">
        <v>650</v>
      </c>
      <c r="W62" s="9">
        <v>800</v>
      </c>
      <c r="X62" s="9">
        <v>0</v>
      </c>
      <c r="Y62" s="9">
        <v>0</v>
      </c>
      <c r="Z62" s="9">
        <v>350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150</v>
      </c>
      <c r="AG62" s="9">
        <v>0</v>
      </c>
      <c r="AH62" s="9">
        <v>0</v>
      </c>
      <c r="AI62" s="9">
        <v>0</v>
      </c>
      <c r="AJ62" s="9">
        <v>0</v>
      </c>
    </row>
    <row r="63" spans="1:36" ht="15" x14ac:dyDescent="0.2">
      <c r="A63" s="9">
        <v>61</v>
      </c>
      <c r="B63" s="7">
        <v>0.625</v>
      </c>
      <c r="C63" s="7">
        <v>0.63541666666666663</v>
      </c>
      <c r="D63" s="9">
        <v>61</v>
      </c>
      <c r="E63" s="9">
        <v>0.25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300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100</v>
      </c>
      <c r="V63" s="9">
        <v>500</v>
      </c>
      <c r="W63" s="9">
        <v>800</v>
      </c>
      <c r="X63" s="9">
        <v>0</v>
      </c>
      <c r="Y63" s="9">
        <v>0</v>
      </c>
      <c r="Z63" s="9">
        <v>300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150</v>
      </c>
      <c r="AG63" s="9">
        <v>0</v>
      </c>
      <c r="AH63" s="9">
        <v>0</v>
      </c>
      <c r="AI63" s="9">
        <v>0</v>
      </c>
      <c r="AJ63" s="9">
        <v>0</v>
      </c>
    </row>
    <row r="64" spans="1:36" ht="15" x14ac:dyDescent="0.2">
      <c r="A64" s="9">
        <v>62</v>
      </c>
      <c r="B64" s="7">
        <v>0.63541666666666663</v>
      </c>
      <c r="C64" s="7">
        <v>0.64583333333333337</v>
      </c>
      <c r="D64" s="9">
        <v>62</v>
      </c>
      <c r="E64" s="9">
        <v>0.25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300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100</v>
      </c>
      <c r="V64" s="9">
        <v>400</v>
      </c>
      <c r="W64" s="9">
        <v>800</v>
      </c>
      <c r="X64" s="9">
        <v>0</v>
      </c>
      <c r="Y64" s="9">
        <v>0</v>
      </c>
      <c r="Z64" s="9">
        <v>150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150</v>
      </c>
      <c r="AG64" s="9">
        <v>0</v>
      </c>
      <c r="AH64" s="9">
        <v>0</v>
      </c>
      <c r="AI64" s="9">
        <v>0</v>
      </c>
      <c r="AJ64" s="9">
        <v>0</v>
      </c>
    </row>
    <row r="65" spans="1:36" ht="15" x14ac:dyDescent="0.2">
      <c r="A65" s="9">
        <v>63</v>
      </c>
      <c r="B65" s="7">
        <v>0.64583333333333337</v>
      </c>
      <c r="C65" s="7">
        <v>0.65625</v>
      </c>
      <c r="D65" s="9">
        <v>63</v>
      </c>
      <c r="E65" s="9">
        <v>0.25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300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150</v>
      </c>
      <c r="V65" s="9">
        <v>350</v>
      </c>
      <c r="W65" s="9">
        <v>800</v>
      </c>
      <c r="X65" s="9">
        <v>0</v>
      </c>
      <c r="Y65" s="9">
        <v>0</v>
      </c>
      <c r="Z65" s="9">
        <v>100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250</v>
      </c>
      <c r="AG65" s="9">
        <v>0</v>
      </c>
      <c r="AH65" s="9">
        <v>0</v>
      </c>
      <c r="AI65" s="9">
        <v>0</v>
      </c>
      <c r="AJ65" s="9">
        <v>0</v>
      </c>
    </row>
    <row r="66" spans="1:36" ht="15" x14ac:dyDescent="0.2">
      <c r="A66" s="9">
        <v>64</v>
      </c>
      <c r="B66" s="7">
        <v>0.65625</v>
      </c>
      <c r="C66" s="7">
        <v>0.66666666666666663</v>
      </c>
      <c r="D66" s="9">
        <v>64</v>
      </c>
      <c r="E66" s="9">
        <v>0.25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300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150</v>
      </c>
      <c r="V66" s="9">
        <v>300</v>
      </c>
      <c r="W66" s="9">
        <v>750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250</v>
      </c>
      <c r="AG66" s="9">
        <v>0</v>
      </c>
      <c r="AH66" s="9">
        <v>0</v>
      </c>
      <c r="AI66" s="9">
        <v>0</v>
      </c>
      <c r="AJ66" s="9">
        <v>0</v>
      </c>
    </row>
    <row r="67" spans="1:36" ht="15" x14ac:dyDescent="0.2">
      <c r="A67" s="9">
        <v>65</v>
      </c>
      <c r="B67" s="7">
        <v>0.66666666666666663</v>
      </c>
      <c r="C67" s="7">
        <v>0.67708333333333337</v>
      </c>
      <c r="D67" s="9">
        <v>65</v>
      </c>
      <c r="E67" s="9">
        <v>0.25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500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150</v>
      </c>
      <c r="W67" s="9">
        <v>650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100</v>
      </c>
      <c r="AG67" s="9">
        <v>0</v>
      </c>
      <c r="AH67" s="9">
        <v>0</v>
      </c>
      <c r="AI67" s="9">
        <v>0</v>
      </c>
      <c r="AJ67" s="9">
        <v>0</v>
      </c>
    </row>
    <row r="68" spans="1:36" ht="15" x14ac:dyDescent="0.2">
      <c r="A68" s="9">
        <v>66</v>
      </c>
      <c r="B68" s="7">
        <v>0.67708333333333337</v>
      </c>
      <c r="C68" s="7">
        <v>0.6875</v>
      </c>
      <c r="D68" s="9">
        <v>66</v>
      </c>
      <c r="E68" s="9">
        <v>0.25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500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50</v>
      </c>
      <c r="W68" s="9">
        <v>550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</row>
    <row r="69" spans="1:36" ht="15" x14ac:dyDescent="0.2">
      <c r="A69" s="9">
        <v>67</v>
      </c>
      <c r="B69" s="7">
        <v>0.6875</v>
      </c>
      <c r="C69" s="7">
        <v>0.69791666666666663</v>
      </c>
      <c r="D69" s="9">
        <v>67</v>
      </c>
      <c r="E69" s="9">
        <v>0.25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500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400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</row>
    <row r="70" spans="1:36" ht="15" x14ac:dyDescent="0.2">
      <c r="A70" s="9">
        <v>68</v>
      </c>
      <c r="B70" s="7">
        <v>0.69791666666666663</v>
      </c>
      <c r="C70" s="7">
        <v>0.70833333333333337</v>
      </c>
      <c r="D70" s="9">
        <v>68</v>
      </c>
      <c r="E70" s="9">
        <v>0.25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500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350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</row>
    <row r="71" spans="1:36" ht="15" x14ac:dyDescent="0.2">
      <c r="A71" s="9">
        <v>69</v>
      </c>
      <c r="B71" s="7">
        <v>0.70833333333333337</v>
      </c>
      <c r="C71" s="7">
        <v>0.71875</v>
      </c>
      <c r="D71" s="9">
        <v>69</v>
      </c>
      <c r="E71" s="9">
        <v>0.25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500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200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</row>
    <row r="72" spans="1:36" ht="15" x14ac:dyDescent="0.2">
      <c r="A72" s="9">
        <v>70</v>
      </c>
      <c r="B72" s="7">
        <v>0.71875</v>
      </c>
      <c r="C72" s="7">
        <v>0.72916666666666663</v>
      </c>
      <c r="D72" s="9">
        <v>70</v>
      </c>
      <c r="E72" s="9">
        <v>0.25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500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50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</row>
    <row r="73" spans="1:36" ht="15" x14ac:dyDescent="0.2">
      <c r="A73" s="9">
        <v>71</v>
      </c>
      <c r="B73" s="7">
        <v>0.72916666666666663</v>
      </c>
      <c r="C73" s="7">
        <v>0.73958333333333337</v>
      </c>
      <c r="D73" s="9">
        <v>71</v>
      </c>
      <c r="E73" s="9">
        <v>0.25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</row>
    <row r="74" spans="1:36" ht="15" x14ac:dyDescent="0.2">
      <c r="A74" s="9">
        <v>72</v>
      </c>
      <c r="B74" s="7">
        <v>0.73958333333333337</v>
      </c>
      <c r="C74" s="7">
        <v>0.75</v>
      </c>
      <c r="D74" s="9">
        <v>72</v>
      </c>
      <c r="E74" s="9">
        <v>0.25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</row>
    <row r="75" spans="1:36" ht="15" x14ac:dyDescent="0.2">
      <c r="A75" s="9">
        <v>73</v>
      </c>
      <c r="B75" s="7">
        <v>0.75</v>
      </c>
      <c r="C75" s="7">
        <v>0.76041666666666663</v>
      </c>
      <c r="D75" s="9">
        <v>73</v>
      </c>
      <c r="E75" s="9">
        <v>0.25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499.99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</row>
    <row r="76" spans="1:36" ht="15" x14ac:dyDescent="0.2">
      <c r="A76" s="9">
        <v>74</v>
      </c>
      <c r="B76" s="7">
        <v>0.76041666666666663</v>
      </c>
      <c r="C76" s="7">
        <v>0.77083333333333337</v>
      </c>
      <c r="D76" s="9">
        <v>74</v>
      </c>
      <c r="E76" s="9">
        <v>0.25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500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</row>
    <row r="77" spans="1:36" ht="15" x14ac:dyDescent="0.2">
      <c r="A77" s="9">
        <v>75</v>
      </c>
      <c r="B77" s="7">
        <v>0.77083333333333337</v>
      </c>
      <c r="C77" s="7">
        <v>0.78125</v>
      </c>
      <c r="D77" s="9">
        <v>75</v>
      </c>
      <c r="E77" s="9">
        <v>0.25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600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</row>
    <row r="78" spans="1:36" ht="15" x14ac:dyDescent="0.2">
      <c r="A78" s="9">
        <v>76</v>
      </c>
      <c r="B78" s="7">
        <v>0.78125</v>
      </c>
      <c r="C78" s="7">
        <v>0.79166666666666663</v>
      </c>
      <c r="D78" s="9">
        <v>76</v>
      </c>
      <c r="E78" s="9">
        <v>0.25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600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66.8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</row>
    <row r="79" spans="1:36" ht="15" x14ac:dyDescent="0.2">
      <c r="A79" s="9">
        <v>77</v>
      </c>
      <c r="B79" s="7">
        <v>0.79166666666666663</v>
      </c>
      <c r="C79" s="7">
        <v>0.80208333333333337</v>
      </c>
      <c r="D79" s="9">
        <v>77</v>
      </c>
      <c r="E79" s="9">
        <v>0.25</v>
      </c>
      <c r="F79" s="9">
        <v>200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200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86.73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</row>
    <row r="80" spans="1:36" ht="15" x14ac:dyDescent="0.2">
      <c r="A80" s="9">
        <v>78</v>
      </c>
      <c r="B80" s="7">
        <v>0.80208333333333337</v>
      </c>
      <c r="C80" s="7">
        <v>0.8125</v>
      </c>
      <c r="D80" s="9">
        <v>78</v>
      </c>
      <c r="E80" s="9">
        <v>0.25</v>
      </c>
      <c r="F80" s="9">
        <v>300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300</v>
      </c>
      <c r="T80" s="9">
        <v>0</v>
      </c>
      <c r="U80" s="9">
        <v>0</v>
      </c>
      <c r="V80" s="9">
        <v>50</v>
      </c>
      <c r="W80" s="9">
        <v>0</v>
      </c>
      <c r="X80" s="9">
        <v>0</v>
      </c>
      <c r="Y80" s="9">
        <v>0</v>
      </c>
      <c r="Z80" s="9">
        <v>250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</row>
    <row r="81" spans="1:36" ht="15" x14ac:dyDescent="0.2">
      <c r="A81" s="9">
        <v>79</v>
      </c>
      <c r="B81" s="7">
        <v>0.8125</v>
      </c>
      <c r="C81" s="7">
        <v>0.82291666666666663</v>
      </c>
      <c r="D81" s="9">
        <v>79</v>
      </c>
      <c r="E81" s="9">
        <v>0.25</v>
      </c>
      <c r="F81" s="9">
        <v>300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300</v>
      </c>
      <c r="P81" s="9">
        <v>0</v>
      </c>
      <c r="Q81" s="9">
        <v>0</v>
      </c>
      <c r="R81" s="9">
        <v>0</v>
      </c>
      <c r="S81" s="9">
        <v>300</v>
      </c>
      <c r="T81" s="9">
        <v>0</v>
      </c>
      <c r="U81" s="9">
        <v>0</v>
      </c>
      <c r="V81" s="9">
        <v>350</v>
      </c>
      <c r="W81" s="9">
        <v>0</v>
      </c>
      <c r="X81" s="9">
        <v>0</v>
      </c>
      <c r="Y81" s="9">
        <v>0</v>
      </c>
      <c r="Z81" s="9">
        <v>199.23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</row>
    <row r="82" spans="1:36" ht="15" x14ac:dyDescent="0.2">
      <c r="A82" s="9">
        <v>80</v>
      </c>
      <c r="B82" s="7">
        <v>0.82291666666666663</v>
      </c>
      <c r="C82" s="7">
        <v>0.83333333333333337</v>
      </c>
      <c r="D82" s="9">
        <v>80</v>
      </c>
      <c r="E82" s="9">
        <v>0.25</v>
      </c>
      <c r="F82" s="9">
        <v>300</v>
      </c>
      <c r="G82" s="9">
        <v>309.8</v>
      </c>
      <c r="H82" s="9">
        <v>0</v>
      </c>
      <c r="I82" s="9">
        <v>150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300</v>
      </c>
      <c r="P82" s="9">
        <v>0</v>
      </c>
      <c r="Q82" s="9">
        <v>0</v>
      </c>
      <c r="R82" s="9">
        <v>0</v>
      </c>
      <c r="S82" s="9">
        <v>300</v>
      </c>
      <c r="T82" s="9">
        <v>0</v>
      </c>
      <c r="U82" s="9">
        <v>374.96</v>
      </c>
      <c r="V82" s="9">
        <v>350</v>
      </c>
      <c r="W82" s="9">
        <v>0</v>
      </c>
      <c r="X82" s="9">
        <v>0</v>
      </c>
      <c r="Y82" s="9">
        <v>0</v>
      </c>
      <c r="Z82" s="9">
        <v>100</v>
      </c>
      <c r="AA82" s="9">
        <v>0</v>
      </c>
      <c r="AB82" s="9">
        <v>0</v>
      </c>
      <c r="AC82" s="9">
        <v>0</v>
      </c>
      <c r="AD82" s="9">
        <v>250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</row>
    <row r="83" spans="1:36" ht="15" x14ac:dyDescent="0.2">
      <c r="A83" s="9">
        <v>81</v>
      </c>
      <c r="B83" s="7">
        <v>0.83333333333333337</v>
      </c>
      <c r="C83" s="7">
        <v>0.84375</v>
      </c>
      <c r="D83" s="9">
        <v>81</v>
      </c>
      <c r="E83" s="9">
        <v>0.25</v>
      </c>
      <c r="F83" s="9">
        <v>300.5</v>
      </c>
      <c r="G83" s="9">
        <v>237.34</v>
      </c>
      <c r="H83" s="9">
        <v>0</v>
      </c>
      <c r="I83" s="9">
        <v>200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300</v>
      </c>
      <c r="P83" s="9">
        <v>200</v>
      </c>
      <c r="Q83" s="9">
        <v>100</v>
      </c>
      <c r="R83" s="9">
        <v>0</v>
      </c>
      <c r="S83" s="9">
        <v>350</v>
      </c>
      <c r="T83" s="9">
        <v>11.7</v>
      </c>
      <c r="U83" s="9">
        <v>218.6</v>
      </c>
      <c r="V83" s="9">
        <v>250</v>
      </c>
      <c r="W83" s="9">
        <v>0</v>
      </c>
      <c r="X83" s="9">
        <v>0</v>
      </c>
      <c r="Y83" s="9">
        <v>0</v>
      </c>
      <c r="Z83" s="9">
        <v>200</v>
      </c>
      <c r="AA83" s="9">
        <v>0</v>
      </c>
      <c r="AB83" s="9">
        <v>0</v>
      </c>
      <c r="AC83" s="9">
        <v>0</v>
      </c>
      <c r="AD83" s="9">
        <v>350</v>
      </c>
      <c r="AE83" s="9">
        <v>0</v>
      </c>
      <c r="AF83" s="9">
        <v>300</v>
      </c>
      <c r="AG83" s="9">
        <v>200</v>
      </c>
      <c r="AH83" s="9">
        <v>0</v>
      </c>
      <c r="AI83" s="9">
        <v>0</v>
      </c>
      <c r="AJ83" s="9">
        <v>0</v>
      </c>
    </row>
    <row r="84" spans="1:36" ht="15" x14ac:dyDescent="0.2">
      <c r="A84" s="9">
        <v>82</v>
      </c>
      <c r="B84" s="7">
        <v>0.84375</v>
      </c>
      <c r="C84" s="7">
        <v>0.85416666666666663</v>
      </c>
      <c r="D84" s="9">
        <v>82</v>
      </c>
      <c r="E84" s="9">
        <v>0.25</v>
      </c>
      <c r="F84" s="9">
        <v>403.5</v>
      </c>
      <c r="G84" s="9">
        <v>709.64</v>
      </c>
      <c r="H84" s="9">
        <v>0</v>
      </c>
      <c r="I84" s="9">
        <v>300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300</v>
      </c>
      <c r="P84" s="9">
        <v>200</v>
      </c>
      <c r="Q84" s="9">
        <v>100</v>
      </c>
      <c r="R84" s="9">
        <v>0</v>
      </c>
      <c r="S84" s="9">
        <v>400</v>
      </c>
      <c r="T84" s="9">
        <v>0</v>
      </c>
      <c r="U84" s="9">
        <v>253.67</v>
      </c>
      <c r="V84" s="9">
        <v>300</v>
      </c>
      <c r="W84" s="9">
        <v>0</v>
      </c>
      <c r="X84" s="9">
        <v>0</v>
      </c>
      <c r="Y84" s="9">
        <v>0</v>
      </c>
      <c r="Z84" s="9">
        <v>250</v>
      </c>
      <c r="AA84" s="9">
        <v>0</v>
      </c>
      <c r="AB84" s="9">
        <v>0</v>
      </c>
      <c r="AC84" s="9">
        <v>50</v>
      </c>
      <c r="AD84" s="9">
        <v>350</v>
      </c>
      <c r="AE84" s="9">
        <v>0</v>
      </c>
      <c r="AF84" s="9">
        <v>300</v>
      </c>
      <c r="AG84" s="9">
        <v>200</v>
      </c>
      <c r="AH84" s="9">
        <v>0</v>
      </c>
      <c r="AI84" s="9">
        <v>0</v>
      </c>
      <c r="AJ84" s="9">
        <v>0</v>
      </c>
    </row>
    <row r="85" spans="1:36" ht="15" x14ac:dyDescent="0.2">
      <c r="A85" s="9">
        <v>83</v>
      </c>
      <c r="B85" s="7">
        <v>0.85416666666666663</v>
      </c>
      <c r="C85" s="7">
        <v>0.86458333333333337</v>
      </c>
      <c r="D85" s="9">
        <v>83</v>
      </c>
      <c r="E85" s="9">
        <v>0.25</v>
      </c>
      <c r="F85" s="9">
        <v>682</v>
      </c>
      <c r="G85" s="9">
        <v>865.83</v>
      </c>
      <c r="H85" s="9">
        <v>0</v>
      </c>
      <c r="I85" s="9">
        <v>400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300</v>
      </c>
      <c r="P85" s="9">
        <v>180</v>
      </c>
      <c r="Q85" s="9">
        <v>245.48</v>
      </c>
      <c r="R85" s="9">
        <v>0</v>
      </c>
      <c r="S85" s="9">
        <v>407.16999999999996</v>
      </c>
      <c r="T85" s="9">
        <v>0</v>
      </c>
      <c r="U85" s="9">
        <v>34.53</v>
      </c>
      <c r="V85" s="9">
        <v>150</v>
      </c>
      <c r="W85" s="9">
        <v>50</v>
      </c>
      <c r="X85" s="9">
        <v>0</v>
      </c>
      <c r="Y85" s="9">
        <v>0</v>
      </c>
      <c r="Z85" s="9">
        <v>350</v>
      </c>
      <c r="AA85" s="9">
        <v>0</v>
      </c>
      <c r="AB85" s="9">
        <v>0</v>
      </c>
      <c r="AC85" s="9">
        <v>150</v>
      </c>
      <c r="AD85" s="9">
        <v>500</v>
      </c>
      <c r="AE85" s="9">
        <v>0</v>
      </c>
      <c r="AF85" s="9">
        <v>300</v>
      </c>
      <c r="AG85" s="9">
        <v>300</v>
      </c>
      <c r="AH85" s="9">
        <v>0</v>
      </c>
      <c r="AI85" s="9">
        <v>0</v>
      </c>
      <c r="AJ85" s="9">
        <v>0</v>
      </c>
    </row>
    <row r="86" spans="1:36" ht="15" x14ac:dyDescent="0.2">
      <c r="A86" s="9">
        <v>84</v>
      </c>
      <c r="B86" s="7">
        <v>0.86458333333333337</v>
      </c>
      <c r="C86" s="7">
        <v>0.875</v>
      </c>
      <c r="D86" s="9">
        <v>84</v>
      </c>
      <c r="E86" s="9">
        <v>0.25</v>
      </c>
      <c r="F86" s="9">
        <v>721</v>
      </c>
      <c r="G86" s="9">
        <v>1000</v>
      </c>
      <c r="H86" s="9">
        <v>0</v>
      </c>
      <c r="I86" s="9">
        <v>450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300</v>
      </c>
      <c r="P86" s="9">
        <v>133.6</v>
      </c>
      <c r="Q86" s="9">
        <v>250</v>
      </c>
      <c r="R86" s="9">
        <v>0</v>
      </c>
      <c r="S86" s="9">
        <v>384</v>
      </c>
      <c r="T86" s="9">
        <v>30.58</v>
      </c>
      <c r="U86" s="9">
        <v>40.31</v>
      </c>
      <c r="V86" s="9">
        <v>200</v>
      </c>
      <c r="W86" s="9">
        <v>100</v>
      </c>
      <c r="X86" s="9">
        <v>0</v>
      </c>
      <c r="Y86" s="9">
        <v>0</v>
      </c>
      <c r="Z86" s="9">
        <v>450</v>
      </c>
      <c r="AA86" s="9">
        <v>0</v>
      </c>
      <c r="AB86" s="9">
        <v>0</v>
      </c>
      <c r="AC86" s="9">
        <v>250</v>
      </c>
      <c r="AD86" s="9">
        <v>550</v>
      </c>
      <c r="AE86" s="9">
        <v>0</v>
      </c>
      <c r="AF86" s="9">
        <v>300</v>
      </c>
      <c r="AG86" s="9">
        <v>300</v>
      </c>
      <c r="AH86" s="9">
        <v>0</v>
      </c>
      <c r="AI86" s="9">
        <v>0</v>
      </c>
      <c r="AJ86" s="9">
        <v>0</v>
      </c>
    </row>
    <row r="87" spans="1:36" ht="15" x14ac:dyDescent="0.2">
      <c r="A87" s="9">
        <v>85</v>
      </c>
      <c r="B87" s="7">
        <v>0.875</v>
      </c>
      <c r="C87" s="7">
        <v>0.88541666666666663</v>
      </c>
      <c r="D87" s="9">
        <v>85</v>
      </c>
      <c r="E87" s="9">
        <v>0.25</v>
      </c>
      <c r="F87" s="9">
        <v>300</v>
      </c>
      <c r="G87" s="9">
        <v>1050</v>
      </c>
      <c r="H87" s="9">
        <v>50</v>
      </c>
      <c r="I87" s="9">
        <v>550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300</v>
      </c>
      <c r="P87" s="9">
        <v>0</v>
      </c>
      <c r="Q87" s="9">
        <v>0</v>
      </c>
      <c r="R87" s="9">
        <v>93.7</v>
      </c>
      <c r="S87" s="9">
        <v>600</v>
      </c>
      <c r="T87" s="9">
        <v>373.6</v>
      </c>
      <c r="U87" s="9">
        <v>476.92</v>
      </c>
      <c r="V87" s="9">
        <v>250</v>
      </c>
      <c r="W87" s="9">
        <v>250</v>
      </c>
      <c r="X87" s="9">
        <v>0</v>
      </c>
      <c r="Y87" s="9">
        <v>0</v>
      </c>
      <c r="Z87" s="9">
        <v>550</v>
      </c>
      <c r="AA87" s="9">
        <v>0</v>
      </c>
      <c r="AB87" s="9">
        <v>0</v>
      </c>
      <c r="AC87" s="9">
        <v>350</v>
      </c>
      <c r="AD87" s="9">
        <v>600</v>
      </c>
      <c r="AE87" s="9">
        <v>0</v>
      </c>
      <c r="AF87" s="9">
        <v>300</v>
      </c>
      <c r="AG87" s="9">
        <v>350</v>
      </c>
      <c r="AH87" s="9">
        <v>100</v>
      </c>
      <c r="AI87" s="9">
        <v>0</v>
      </c>
      <c r="AJ87" s="9">
        <v>0</v>
      </c>
    </row>
    <row r="88" spans="1:36" ht="15" x14ac:dyDescent="0.2">
      <c r="A88" s="9">
        <v>86</v>
      </c>
      <c r="B88" s="7">
        <v>0.88541666666666663</v>
      </c>
      <c r="C88" s="7">
        <v>0.89583333333333337</v>
      </c>
      <c r="D88" s="9">
        <v>86</v>
      </c>
      <c r="E88" s="9">
        <v>0.25</v>
      </c>
      <c r="F88" s="9">
        <v>400.1</v>
      </c>
      <c r="G88" s="9">
        <v>1100</v>
      </c>
      <c r="H88" s="9">
        <v>150</v>
      </c>
      <c r="I88" s="9">
        <v>650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300</v>
      </c>
      <c r="P88" s="9">
        <v>0</v>
      </c>
      <c r="Q88" s="9">
        <v>0</v>
      </c>
      <c r="R88" s="9">
        <v>235.2</v>
      </c>
      <c r="S88" s="9">
        <v>700</v>
      </c>
      <c r="T88" s="9">
        <v>399.6</v>
      </c>
      <c r="U88" s="9">
        <v>556.36</v>
      </c>
      <c r="V88" s="9">
        <v>350</v>
      </c>
      <c r="W88" s="9">
        <v>350</v>
      </c>
      <c r="X88" s="9">
        <v>0</v>
      </c>
      <c r="Y88" s="9">
        <v>0</v>
      </c>
      <c r="Z88" s="9">
        <v>600</v>
      </c>
      <c r="AA88" s="9">
        <v>0</v>
      </c>
      <c r="AB88" s="9">
        <v>0</v>
      </c>
      <c r="AC88" s="9">
        <v>450</v>
      </c>
      <c r="AD88" s="9">
        <v>650</v>
      </c>
      <c r="AE88" s="9">
        <v>0</v>
      </c>
      <c r="AF88" s="9">
        <v>300</v>
      </c>
      <c r="AG88" s="9">
        <v>450</v>
      </c>
      <c r="AH88" s="9">
        <v>150</v>
      </c>
      <c r="AI88" s="9">
        <v>0</v>
      </c>
      <c r="AJ88" s="9">
        <v>0</v>
      </c>
    </row>
    <row r="89" spans="1:36" ht="15" x14ac:dyDescent="0.2">
      <c r="A89" s="9">
        <v>87</v>
      </c>
      <c r="B89" s="7">
        <v>0.89583333333333337</v>
      </c>
      <c r="C89" s="7">
        <v>0.90625</v>
      </c>
      <c r="D89" s="9">
        <v>87</v>
      </c>
      <c r="E89" s="9">
        <v>0.25</v>
      </c>
      <c r="F89" s="9">
        <v>800</v>
      </c>
      <c r="G89" s="9">
        <v>1150</v>
      </c>
      <c r="H89" s="9">
        <v>250</v>
      </c>
      <c r="I89" s="9">
        <v>750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300</v>
      </c>
      <c r="P89" s="9">
        <v>0</v>
      </c>
      <c r="Q89" s="9">
        <v>121.8</v>
      </c>
      <c r="R89" s="9">
        <v>0</v>
      </c>
      <c r="S89" s="9">
        <v>800</v>
      </c>
      <c r="T89" s="9">
        <v>497.9</v>
      </c>
      <c r="U89" s="9">
        <v>500</v>
      </c>
      <c r="V89" s="9">
        <v>450</v>
      </c>
      <c r="W89" s="9">
        <v>500</v>
      </c>
      <c r="X89" s="9">
        <v>0</v>
      </c>
      <c r="Y89" s="9">
        <v>0</v>
      </c>
      <c r="Z89" s="9">
        <v>600</v>
      </c>
      <c r="AA89" s="9">
        <v>0</v>
      </c>
      <c r="AB89" s="9">
        <v>0</v>
      </c>
      <c r="AC89" s="9">
        <v>550</v>
      </c>
      <c r="AD89" s="9">
        <v>750</v>
      </c>
      <c r="AE89" s="9">
        <v>0</v>
      </c>
      <c r="AF89" s="9">
        <v>400</v>
      </c>
      <c r="AG89" s="9">
        <v>550</v>
      </c>
      <c r="AH89" s="9">
        <v>200</v>
      </c>
      <c r="AI89" s="9">
        <v>0</v>
      </c>
      <c r="AJ89" s="9">
        <v>0</v>
      </c>
    </row>
    <row r="90" spans="1:36" ht="15" x14ac:dyDescent="0.2">
      <c r="A90" s="9">
        <v>88</v>
      </c>
      <c r="B90" s="7">
        <v>0.90625</v>
      </c>
      <c r="C90" s="7">
        <v>0.91666666666666663</v>
      </c>
      <c r="D90" s="9">
        <v>88</v>
      </c>
      <c r="E90" s="9">
        <v>0.25</v>
      </c>
      <c r="F90" s="9">
        <v>620.4</v>
      </c>
      <c r="G90" s="9">
        <v>1150</v>
      </c>
      <c r="H90" s="9">
        <v>350</v>
      </c>
      <c r="I90" s="9">
        <v>850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300</v>
      </c>
      <c r="P90" s="9">
        <v>0</v>
      </c>
      <c r="Q90" s="9">
        <v>213.2</v>
      </c>
      <c r="R90" s="9">
        <v>0</v>
      </c>
      <c r="S90" s="9">
        <v>850</v>
      </c>
      <c r="T90" s="9">
        <v>779.4</v>
      </c>
      <c r="U90" s="9">
        <v>500</v>
      </c>
      <c r="V90" s="9">
        <v>600</v>
      </c>
      <c r="W90" s="9">
        <v>500</v>
      </c>
      <c r="X90" s="9">
        <v>0</v>
      </c>
      <c r="Y90" s="9">
        <v>0</v>
      </c>
      <c r="Z90" s="9">
        <v>550</v>
      </c>
      <c r="AA90" s="9">
        <v>0</v>
      </c>
      <c r="AB90" s="9">
        <v>0</v>
      </c>
      <c r="AC90" s="9">
        <v>650</v>
      </c>
      <c r="AD90" s="9">
        <v>800</v>
      </c>
      <c r="AE90" s="9">
        <v>0</v>
      </c>
      <c r="AF90" s="9">
        <v>400</v>
      </c>
      <c r="AG90" s="9">
        <v>650</v>
      </c>
      <c r="AH90" s="9">
        <v>200</v>
      </c>
      <c r="AI90" s="9">
        <v>0</v>
      </c>
      <c r="AJ90" s="9">
        <v>0</v>
      </c>
    </row>
    <row r="91" spans="1:36" ht="15" x14ac:dyDescent="0.2">
      <c r="A91" s="9">
        <v>89</v>
      </c>
      <c r="B91" s="7">
        <v>0.91666666666666663</v>
      </c>
      <c r="C91" s="7">
        <v>0.92708333333333337</v>
      </c>
      <c r="D91" s="9">
        <v>89</v>
      </c>
      <c r="E91" s="9">
        <v>0.25</v>
      </c>
      <c r="F91" s="9">
        <v>300</v>
      </c>
      <c r="G91" s="9">
        <v>914.61</v>
      </c>
      <c r="H91" s="9">
        <v>200</v>
      </c>
      <c r="I91" s="9">
        <v>341.72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300</v>
      </c>
      <c r="U91" s="9">
        <v>0</v>
      </c>
      <c r="V91" s="9">
        <v>368.51</v>
      </c>
      <c r="W91" s="9">
        <v>350</v>
      </c>
      <c r="X91" s="9">
        <v>0</v>
      </c>
      <c r="Y91" s="9">
        <v>0</v>
      </c>
      <c r="Z91" s="9">
        <v>13.08</v>
      </c>
      <c r="AA91" s="9">
        <v>0</v>
      </c>
      <c r="AB91" s="9">
        <v>0</v>
      </c>
      <c r="AC91" s="9">
        <v>600</v>
      </c>
      <c r="AD91" s="9">
        <v>650</v>
      </c>
      <c r="AE91" s="9">
        <v>0</v>
      </c>
      <c r="AF91" s="9">
        <v>400</v>
      </c>
      <c r="AG91" s="9">
        <v>365</v>
      </c>
      <c r="AH91" s="9">
        <v>50</v>
      </c>
      <c r="AI91" s="9">
        <v>0</v>
      </c>
      <c r="AJ91" s="9">
        <v>0</v>
      </c>
    </row>
    <row r="92" spans="1:36" ht="15" x14ac:dyDescent="0.2">
      <c r="A92" s="9">
        <v>90</v>
      </c>
      <c r="B92" s="7">
        <v>0.92708333333333337</v>
      </c>
      <c r="C92" s="7">
        <v>0.9375</v>
      </c>
      <c r="D92" s="9">
        <v>90</v>
      </c>
      <c r="E92" s="9">
        <v>0.25</v>
      </c>
      <c r="F92" s="9">
        <v>300</v>
      </c>
      <c r="G92" s="9">
        <v>1000</v>
      </c>
      <c r="H92" s="9">
        <v>300</v>
      </c>
      <c r="I92" s="9">
        <v>127.47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300</v>
      </c>
      <c r="U92" s="9">
        <v>0</v>
      </c>
      <c r="V92" s="9">
        <v>300</v>
      </c>
      <c r="W92" s="9">
        <v>200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650</v>
      </c>
      <c r="AD92" s="9">
        <v>384.1</v>
      </c>
      <c r="AE92" s="9">
        <v>0</v>
      </c>
      <c r="AF92" s="9">
        <v>400</v>
      </c>
      <c r="AG92" s="9">
        <v>300</v>
      </c>
      <c r="AH92" s="9">
        <v>100</v>
      </c>
      <c r="AI92" s="9">
        <v>0</v>
      </c>
      <c r="AJ92" s="9">
        <v>0</v>
      </c>
    </row>
    <row r="93" spans="1:36" ht="15" x14ac:dyDescent="0.2">
      <c r="A93" s="9">
        <v>91</v>
      </c>
      <c r="B93" s="7">
        <v>0.9375</v>
      </c>
      <c r="C93" s="7">
        <v>0.94791666666666663</v>
      </c>
      <c r="D93" s="9">
        <v>91</v>
      </c>
      <c r="E93" s="9">
        <v>0.25</v>
      </c>
      <c r="F93" s="9">
        <v>300</v>
      </c>
      <c r="G93" s="9">
        <v>944.94</v>
      </c>
      <c r="H93" s="9">
        <v>152.1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150</v>
      </c>
      <c r="S93" s="9">
        <v>0</v>
      </c>
      <c r="T93" s="9">
        <v>350</v>
      </c>
      <c r="U93" s="9">
        <v>200</v>
      </c>
      <c r="V93" s="9">
        <v>136.4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700</v>
      </c>
      <c r="AD93" s="9">
        <v>0</v>
      </c>
      <c r="AE93" s="9">
        <v>0</v>
      </c>
      <c r="AF93" s="9">
        <v>400</v>
      </c>
      <c r="AG93" s="9">
        <v>300</v>
      </c>
      <c r="AH93" s="9">
        <v>0</v>
      </c>
      <c r="AI93" s="9">
        <v>0</v>
      </c>
      <c r="AJ93" s="9">
        <v>0</v>
      </c>
    </row>
    <row r="94" spans="1:36" ht="15" x14ac:dyDescent="0.2">
      <c r="A94" s="9">
        <v>92</v>
      </c>
      <c r="B94" s="7">
        <v>0.94791666666666663</v>
      </c>
      <c r="C94" s="7">
        <v>0.95833333333333337</v>
      </c>
      <c r="D94" s="9">
        <v>92</v>
      </c>
      <c r="E94" s="9">
        <v>0.25</v>
      </c>
      <c r="F94" s="9">
        <v>300</v>
      </c>
      <c r="G94" s="9">
        <v>702.59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150</v>
      </c>
      <c r="S94" s="9">
        <v>0</v>
      </c>
      <c r="T94" s="9">
        <v>350</v>
      </c>
      <c r="U94" s="9">
        <v>200</v>
      </c>
      <c r="V94" s="9">
        <v>28.3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740.84</v>
      </c>
      <c r="AD94" s="9">
        <v>0</v>
      </c>
      <c r="AE94" s="9">
        <v>0</v>
      </c>
      <c r="AF94" s="9">
        <v>400</v>
      </c>
      <c r="AG94" s="9">
        <v>300</v>
      </c>
      <c r="AH94" s="9">
        <v>0</v>
      </c>
      <c r="AI94" s="9">
        <v>0</v>
      </c>
      <c r="AJ94" s="9">
        <v>0</v>
      </c>
    </row>
    <row r="95" spans="1:36" ht="15" x14ac:dyDescent="0.2">
      <c r="A95" s="9">
        <v>93</v>
      </c>
      <c r="B95" s="7">
        <v>0.95833333333333337</v>
      </c>
      <c r="C95" s="7">
        <v>0.96875</v>
      </c>
      <c r="D95" s="9">
        <v>93</v>
      </c>
      <c r="E95" s="9">
        <v>0.25</v>
      </c>
      <c r="F95" s="9">
        <v>300</v>
      </c>
      <c r="G95" s="9">
        <v>53.3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500</v>
      </c>
      <c r="U95" s="9">
        <v>115.1</v>
      </c>
      <c r="V95" s="9">
        <v>212.6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277.60000000000002</v>
      </c>
      <c r="AG95" s="9">
        <v>500</v>
      </c>
      <c r="AH95" s="9">
        <v>0</v>
      </c>
      <c r="AI95" s="9">
        <v>0</v>
      </c>
      <c r="AJ95" s="9">
        <v>0</v>
      </c>
    </row>
    <row r="96" spans="1:36" ht="15" x14ac:dyDescent="0.2">
      <c r="A96" s="9">
        <v>94</v>
      </c>
      <c r="B96" s="7">
        <v>0.96875</v>
      </c>
      <c r="C96" s="7">
        <v>0.97916666666666663</v>
      </c>
      <c r="D96" s="9">
        <v>94</v>
      </c>
      <c r="E96" s="9">
        <v>0.25</v>
      </c>
      <c r="F96" s="9">
        <v>0</v>
      </c>
      <c r="G96" s="9">
        <v>45.29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579.25</v>
      </c>
      <c r="U96" s="9">
        <v>0</v>
      </c>
      <c r="V96" s="9">
        <v>149.1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81.5</v>
      </c>
      <c r="AG96" s="9">
        <v>265.54000000000002</v>
      </c>
      <c r="AH96" s="9">
        <v>0</v>
      </c>
      <c r="AI96" s="9">
        <v>0</v>
      </c>
      <c r="AJ96" s="9">
        <v>0</v>
      </c>
    </row>
    <row r="97" spans="1:36" ht="15" x14ac:dyDescent="0.2">
      <c r="A97" s="9">
        <v>95</v>
      </c>
      <c r="B97" s="7">
        <v>0.97916666666666663</v>
      </c>
      <c r="C97" s="7">
        <v>0.98958333333333337</v>
      </c>
      <c r="D97" s="9">
        <v>95</v>
      </c>
      <c r="E97" s="9">
        <v>0.25</v>
      </c>
      <c r="F97" s="9">
        <v>0</v>
      </c>
      <c r="G97" s="9">
        <v>268.97000000000003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700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400</v>
      </c>
      <c r="AG97" s="9">
        <v>0</v>
      </c>
      <c r="AH97" s="9">
        <v>0</v>
      </c>
      <c r="AI97" s="9">
        <v>0</v>
      </c>
      <c r="AJ97" s="9">
        <v>0</v>
      </c>
    </row>
    <row r="98" spans="1:36" ht="15" x14ac:dyDescent="0.2">
      <c r="A98" s="9">
        <v>96</v>
      </c>
      <c r="B98" s="7">
        <v>0.98958333333333337</v>
      </c>
      <c r="C98" s="7">
        <v>1</v>
      </c>
      <c r="D98" s="9">
        <v>96</v>
      </c>
      <c r="E98" s="9">
        <v>0.25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700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400</v>
      </c>
      <c r="AG98" s="9">
        <v>0</v>
      </c>
      <c r="AH98" s="9">
        <v>0</v>
      </c>
      <c r="AI98" s="9">
        <v>0</v>
      </c>
      <c r="AJ98" s="9">
        <v>0</v>
      </c>
    </row>
    <row r="99" spans="1:36" s="17" customFormat="1" x14ac:dyDescent="0.2">
      <c r="E99" s="18"/>
      <c r="F99" s="17">
        <f>SUMPRODUCT(F3:F98,$E$3:$E$98)/1000</f>
        <v>1.7068749999999999</v>
      </c>
      <c r="G99" s="17">
        <f t="shared" ref="G99:AI99" si="0">SUMPRODUCT(G3:G98,$E$3:$E$98)/1000</f>
        <v>2.8755775000000003</v>
      </c>
      <c r="H99" s="17">
        <f t="shared" si="0"/>
        <v>0.36302499999999999</v>
      </c>
      <c r="I99" s="17">
        <f t="shared" si="0"/>
        <v>1.1922975000000002</v>
      </c>
      <c r="J99" s="17">
        <f t="shared" si="0"/>
        <v>0</v>
      </c>
      <c r="K99" s="17">
        <f t="shared" si="0"/>
        <v>0</v>
      </c>
      <c r="L99" s="17">
        <f t="shared" si="0"/>
        <v>0</v>
      </c>
      <c r="M99" s="17">
        <f t="shared" si="0"/>
        <v>0</v>
      </c>
      <c r="N99" s="17">
        <f t="shared" si="0"/>
        <v>0</v>
      </c>
      <c r="O99" s="17">
        <f t="shared" si="0"/>
        <v>3.8381399999999997</v>
      </c>
      <c r="P99" s="17">
        <f t="shared" si="0"/>
        <v>0.1784</v>
      </c>
      <c r="Q99" s="17">
        <f t="shared" si="0"/>
        <v>0.25762000000000002</v>
      </c>
      <c r="R99" s="17">
        <f t="shared" si="0"/>
        <v>0.157225</v>
      </c>
      <c r="S99" s="17">
        <f t="shared" si="0"/>
        <v>1.5035174999999998</v>
      </c>
      <c r="T99" s="17">
        <f t="shared" si="0"/>
        <v>1.4680075000000001</v>
      </c>
      <c r="U99" s="17">
        <f t="shared" si="0"/>
        <v>5.0643699999999985</v>
      </c>
      <c r="V99" s="17">
        <f t="shared" si="0"/>
        <v>6.4376574999999994</v>
      </c>
      <c r="W99" s="17">
        <f t="shared" si="0"/>
        <v>6.7281524999999993</v>
      </c>
      <c r="X99" s="17">
        <f t="shared" si="0"/>
        <v>0</v>
      </c>
      <c r="Y99" s="17">
        <f t="shared" si="0"/>
        <v>0</v>
      </c>
      <c r="Z99" s="17">
        <f t="shared" si="0"/>
        <v>3.5122599999999999</v>
      </c>
      <c r="AA99" s="17">
        <f t="shared" si="0"/>
        <v>0.1</v>
      </c>
      <c r="AB99" s="17">
        <f t="shared" si="0"/>
        <v>0</v>
      </c>
      <c r="AC99" s="17">
        <f t="shared" si="0"/>
        <v>1.28521</v>
      </c>
      <c r="AD99" s="17">
        <f t="shared" si="0"/>
        <v>1.4585250000000001</v>
      </c>
      <c r="AE99" s="17">
        <f t="shared" si="0"/>
        <v>0</v>
      </c>
      <c r="AF99" s="17">
        <f t="shared" si="0"/>
        <v>1.639775</v>
      </c>
      <c r="AG99" s="17">
        <f t="shared" si="0"/>
        <v>1.417305</v>
      </c>
      <c r="AH99" s="17">
        <f t="shared" si="0"/>
        <v>0.3</v>
      </c>
      <c r="AI99" s="17">
        <f t="shared" si="0"/>
        <v>0</v>
      </c>
      <c r="AJ99" s="17">
        <f>SUM(F99:AI99)</f>
        <v>41.483939999999997</v>
      </c>
    </row>
  </sheetData>
  <mergeCells count="1">
    <mergeCell ref="B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9"/>
  <sheetViews>
    <sheetView tabSelected="1" topLeftCell="A79" workbookViewId="0">
      <selection activeCell="I104" sqref="I104"/>
    </sheetView>
  </sheetViews>
  <sheetFormatPr defaultRowHeight="12.75" x14ac:dyDescent="0.2"/>
  <cols>
    <col min="5" max="5" width="0" hidden="1" customWidth="1"/>
    <col min="6" max="35" width="16.140625" customWidth="1"/>
  </cols>
  <sheetData>
    <row r="1" spans="1:45" s="2" customFormat="1" ht="15" x14ac:dyDescent="0.2">
      <c r="D1" s="2" t="s">
        <v>0</v>
      </c>
      <c r="F1" s="3">
        <v>44075</v>
      </c>
      <c r="G1" s="3">
        <v>44076</v>
      </c>
      <c r="H1" s="3">
        <v>44077</v>
      </c>
      <c r="I1" s="3">
        <v>44078</v>
      </c>
      <c r="J1" s="3">
        <v>44079</v>
      </c>
      <c r="K1" s="3">
        <v>44080</v>
      </c>
      <c r="L1" s="3">
        <v>44081</v>
      </c>
      <c r="M1" s="3">
        <v>44082</v>
      </c>
      <c r="N1" s="3">
        <v>44083</v>
      </c>
      <c r="O1" s="3">
        <v>44084</v>
      </c>
      <c r="P1" s="3">
        <v>44085</v>
      </c>
      <c r="Q1" s="3">
        <v>44086</v>
      </c>
      <c r="R1" s="3">
        <v>44087</v>
      </c>
      <c r="S1" s="3">
        <v>44088</v>
      </c>
      <c r="T1" s="3">
        <v>44089</v>
      </c>
      <c r="U1" s="3">
        <v>44090</v>
      </c>
      <c r="V1" s="3">
        <v>44091</v>
      </c>
      <c r="W1" s="3">
        <v>44092</v>
      </c>
      <c r="X1" s="3">
        <v>44093</v>
      </c>
      <c r="Y1" s="3">
        <v>44094</v>
      </c>
      <c r="Z1" s="3">
        <v>44095</v>
      </c>
      <c r="AA1" s="3">
        <v>44096</v>
      </c>
      <c r="AB1" s="3">
        <v>44097</v>
      </c>
      <c r="AC1" s="3">
        <v>44098</v>
      </c>
      <c r="AD1" s="3">
        <v>44099</v>
      </c>
      <c r="AE1" s="3">
        <v>44100</v>
      </c>
      <c r="AF1" s="3">
        <v>44101</v>
      </c>
      <c r="AG1" s="3">
        <v>44102</v>
      </c>
      <c r="AH1" s="3">
        <v>44103</v>
      </c>
      <c r="AI1" s="3">
        <v>44104</v>
      </c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1:45" ht="15" x14ac:dyDescent="0.2">
      <c r="A2" t="s">
        <v>2</v>
      </c>
      <c r="B2" s="11" t="s">
        <v>3</v>
      </c>
      <c r="C2" s="12"/>
      <c r="D2" s="9"/>
      <c r="E2" s="9"/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9" t="s">
        <v>1</v>
      </c>
      <c r="R2" s="9" t="s">
        <v>1</v>
      </c>
      <c r="S2" s="9" t="s">
        <v>1</v>
      </c>
      <c r="T2" s="9" t="s">
        <v>1</v>
      </c>
      <c r="U2" s="9" t="s">
        <v>1</v>
      </c>
      <c r="V2" s="9" t="s">
        <v>1</v>
      </c>
      <c r="W2" s="9" t="s">
        <v>1</v>
      </c>
      <c r="X2" s="9" t="s">
        <v>1</v>
      </c>
      <c r="Y2" s="9" t="s">
        <v>1</v>
      </c>
      <c r="Z2" s="9" t="s">
        <v>1</v>
      </c>
      <c r="AA2" s="9" t="s">
        <v>1</v>
      </c>
      <c r="AB2" s="9" t="s">
        <v>1</v>
      </c>
      <c r="AC2" s="9" t="s">
        <v>1</v>
      </c>
      <c r="AD2" s="9" t="s">
        <v>1</v>
      </c>
      <c r="AE2" s="9" t="s">
        <v>1</v>
      </c>
      <c r="AF2" s="9" t="s">
        <v>1</v>
      </c>
      <c r="AG2" s="9" t="s">
        <v>1</v>
      </c>
      <c r="AH2" s="9" t="s">
        <v>1</v>
      </c>
      <c r="AI2" s="9" t="s">
        <v>1</v>
      </c>
    </row>
    <row r="3" spans="1:45" ht="15" x14ac:dyDescent="0.2">
      <c r="A3">
        <v>1</v>
      </c>
      <c r="B3" s="7">
        <v>0</v>
      </c>
      <c r="C3" s="7">
        <v>1.0416666666666666E-2</v>
      </c>
      <c r="D3" s="9">
        <v>1</v>
      </c>
      <c r="E3" s="9">
        <v>0.25</v>
      </c>
      <c r="F3" s="9">
        <v>0</v>
      </c>
      <c r="G3" s="9">
        <v>0</v>
      </c>
      <c r="H3" s="9">
        <v>0</v>
      </c>
      <c r="I3" s="9">
        <v>30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100</v>
      </c>
      <c r="S3" s="9">
        <v>0</v>
      </c>
      <c r="T3" s="9">
        <v>300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246.51</v>
      </c>
      <c r="AH3" s="9">
        <v>0</v>
      </c>
      <c r="AI3" s="9">
        <v>650</v>
      </c>
    </row>
    <row r="4" spans="1:45" ht="15" x14ac:dyDescent="0.2">
      <c r="A4">
        <v>2</v>
      </c>
      <c r="B4" s="7">
        <v>1.0416666666666666E-2</v>
      </c>
      <c r="C4" s="7">
        <v>2.0833333333333332E-2</v>
      </c>
      <c r="D4" s="9">
        <v>2</v>
      </c>
      <c r="E4" s="9">
        <v>0.25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50</v>
      </c>
      <c r="S4" s="9">
        <v>0</v>
      </c>
      <c r="T4" s="9">
        <v>300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350</v>
      </c>
      <c r="AH4" s="9">
        <v>0</v>
      </c>
      <c r="AI4" s="9">
        <v>600</v>
      </c>
    </row>
    <row r="5" spans="1:45" ht="15" x14ac:dyDescent="0.2">
      <c r="A5">
        <v>3</v>
      </c>
      <c r="B5" s="7">
        <v>2.0833333333333332E-2</v>
      </c>
      <c r="C5" s="7">
        <v>3.125E-2</v>
      </c>
      <c r="D5" s="9">
        <v>3</v>
      </c>
      <c r="E5" s="9">
        <v>0.25</v>
      </c>
      <c r="F5" s="9">
        <v>0</v>
      </c>
      <c r="G5" s="9">
        <v>0</v>
      </c>
      <c r="H5" s="9">
        <v>200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50</v>
      </c>
      <c r="S5" s="9">
        <v>0</v>
      </c>
      <c r="T5" s="9">
        <v>300</v>
      </c>
      <c r="U5" s="9">
        <v>0</v>
      </c>
      <c r="V5" s="9">
        <v>0</v>
      </c>
      <c r="W5" s="9">
        <v>0</v>
      </c>
      <c r="X5" s="9">
        <v>0</v>
      </c>
      <c r="Y5" s="9">
        <v>0.2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300</v>
      </c>
      <c r="AH5" s="9">
        <v>0</v>
      </c>
      <c r="AI5" s="9">
        <v>550</v>
      </c>
    </row>
    <row r="6" spans="1:45" ht="15" x14ac:dyDescent="0.2">
      <c r="A6">
        <v>4</v>
      </c>
      <c r="B6" s="7">
        <v>3.125E-2</v>
      </c>
      <c r="C6" s="7">
        <v>4.1666666666666664E-2</v>
      </c>
      <c r="D6" s="9">
        <v>4</v>
      </c>
      <c r="E6" s="9">
        <v>0.25</v>
      </c>
      <c r="F6" s="9">
        <v>0</v>
      </c>
      <c r="G6" s="9">
        <v>0</v>
      </c>
      <c r="H6" s="9">
        <v>200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287.7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250</v>
      </c>
      <c r="AH6" s="9">
        <v>0</v>
      </c>
      <c r="AI6" s="9">
        <v>600</v>
      </c>
    </row>
    <row r="7" spans="1:45" ht="15" x14ac:dyDescent="0.2">
      <c r="A7">
        <v>5</v>
      </c>
      <c r="B7" s="7">
        <v>4.1666666666666664E-2</v>
      </c>
      <c r="C7" s="7">
        <v>5.2083333333333336E-2</v>
      </c>
      <c r="D7" s="9">
        <v>5</v>
      </c>
      <c r="E7" s="9">
        <v>0.25</v>
      </c>
      <c r="F7" s="9">
        <v>0</v>
      </c>
      <c r="G7" s="9">
        <v>0</v>
      </c>
      <c r="H7" s="9">
        <v>300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200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17.3</v>
      </c>
      <c r="AF7" s="9">
        <v>0</v>
      </c>
      <c r="AG7" s="9">
        <v>350</v>
      </c>
      <c r="AH7" s="9">
        <v>100</v>
      </c>
      <c r="AI7" s="9">
        <v>450.37</v>
      </c>
    </row>
    <row r="8" spans="1:45" ht="15" x14ac:dyDescent="0.2">
      <c r="A8">
        <v>6</v>
      </c>
      <c r="B8" s="7">
        <v>5.2083333333333336E-2</v>
      </c>
      <c r="C8" s="7">
        <v>6.25E-2</v>
      </c>
      <c r="D8" s="9">
        <v>6</v>
      </c>
      <c r="E8" s="9">
        <v>0.25</v>
      </c>
      <c r="F8" s="9">
        <v>0</v>
      </c>
      <c r="G8" s="9">
        <v>0</v>
      </c>
      <c r="H8" s="9">
        <v>47.75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200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48.4</v>
      </c>
      <c r="AF8" s="9">
        <v>0</v>
      </c>
      <c r="AG8" s="9">
        <v>300</v>
      </c>
      <c r="AH8" s="9">
        <v>100</v>
      </c>
      <c r="AI8" s="9">
        <v>379.99</v>
      </c>
    </row>
    <row r="9" spans="1:45" ht="15" x14ac:dyDescent="0.2">
      <c r="A9">
        <v>7</v>
      </c>
      <c r="B9" s="7">
        <v>6.25E-2</v>
      </c>
      <c r="C9" s="7">
        <v>7.2916666666666671E-2</v>
      </c>
      <c r="D9" s="9">
        <v>7</v>
      </c>
      <c r="E9" s="9">
        <v>0.25</v>
      </c>
      <c r="F9" s="9">
        <v>0</v>
      </c>
      <c r="G9" s="9">
        <v>0</v>
      </c>
      <c r="H9" s="9">
        <v>64.599999999999994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97.9</v>
      </c>
      <c r="T9" s="9">
        <v>200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198.1</v>
      </c>
      <c r="AF9" s="9">
        <v>0</v>
      </c>
      <c r="AG9" s="9">
        <v>400</v>
      </c>
      <c r="AH9" s="9">
        <v>100</v>
      </c>
      <c r="AI9" s="9">
        <v>155.5</v>
      </c>
    </row>
    <row r="10" spans="1:45" ht="15" x14ac:dyDescent="0.2">
      <c r="A10">
        <v>8</v>
      </c>
      <c r="B10" s="7">
        <v>7.2916666666666671E-2</v>
      </c>
      <c r="C10" s="7">
        <v>8.3333333333333329E-2</v>
      </c>
      <c r="D10" s="9">
        <v>8</v>
      </c>
      <c r="E10" s="9">
        <v>0.25</v>
      </c>
      <c r="F10" s="9">
        <v>0</v>
      </c>
      <c r="G10" s="9">
        <v>0</v>
      </c>
      <c r="H10" s="9">
        <v>98.7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100</v>
      </c>
      <c r="T10" s="9">
        <v>200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179.1</v>
      </c>
      <c r="AF10" s="9">
        <v>0</v>
      </c>
      <c r="AG10" s="9">
        <v>500</v>
      </c>
      <c r="AH10" s="9">
        <v>100</v>
      </c>
      <c r="AI10" s="9">
        <v>160.65</v>
      </c>
    </row>
    <row r="11" spans="1:45" ht="15" x14ac:dyDescent="0.2">
      <c r="A11">
        <v>9</v>
      </c>
      <c r="B11" s="7">
        <v>8.3333333333333329E-2</v>
      </c>
      <c r="C11" s="7">
        <v>9.375E-2</v>
      </c>
      <c r="D11" s="9">
        <v>9</v>
      </c>
      <c r="E11" s="9">
        <v>0.25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200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75.3</v>
      </c>
      <c r="AF11" s="9">
        <v>0</v>
      </c>
      <c r="AG11" s="9">
        <v>500</v>
      </c>
      <c r="AH11" s="9">
        <v>100</v>
      </c>
      <c r="AI11" s="9">
        <v>200</v>
      </c>
    </row>
    <row r="12" spans="1:45" ht="15" x14ac:dyDescent="0.2">
      <c r="A12">
        <v>10</v>
      </c>
      <c r="B12" s="7">
        <v>9.375E-2</v>
      </c>
      <c r="C12" s="7">
        <v>0.10416666666666667</v>
      </c>
      <c r="D12" s="9">
        <v>10</v>
      </c>
      <c r="E12" s="9">
        <v>0.25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200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200</v>
      </c>
      <c r="AF12" s="9">
        <v>0</v>
      </c>
      <c r="AG12" s="9">
        <v>561.41000000000008</v>
      </c>
      <c r="AH12" s="9">
        <v>100</v>
      </c>
      <c r="AI12" s="9">
        <v>200</v>
      </c>
    </row>
    <row r="13" spans="1:45" ht="15" x14ac:dyDescent="0.2">
      <c r="A13">
        <v>11</v>
      </c>
      <c r="B13" s="7">
        <v>0.10416666666666667</v>
      </c>
      <c r="C13" s="7">
        <v>0.11458333333333333</v>
      </c>
      <c r="D13" s="9">
        <v>11</v>
      </c>
      <c r="E13" s="9">
        <v>0.25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200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200</v>
      </c>
      <c r="AF13" s="9">
        <v>0</v>
      </c>
      <c r="AG13" s="9">
        <v>567.97</v>
      </c>
      <c r="AH13" s="9">
        <v>100</v>
      </c>
      <c r="AI13" s="9">
        <v>362.5</v>
      </c>
    </row>
    <row r="14" spans="1:45" ht="15" x14ac:dyDescent="0.2">
      <c r="A14">
        <v>12</v>
      </c>
      <c r="B14" s="7">
        <v>0.11458333333333333</v>
      </c>
      <c r="C14" s="7">
        <v>0.125</v>
      </c>
      <c r="D14" s="9">
        <v>12</v>
      </c>
      <c r="E14" s="9">
        <v>0.25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200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152.1</v>
      </c>
      <c r="AF14" s="9">
        <v>0</v>
      </c>
      <c r="AG14" s="9">
        <v>529.63</v>
      </c>
      <c r="AH14" s="9">
        <v>100</v>
      </c>
      <c r="AI14" s="9">
        <v>342.5</v>
      </c>
    </row>
    <row r="15" spans="1:45" ht="15" x14ac:dyDescent="0.2">
      <c r="A15">
        <v>13</v>
      </c>
      <c r="B15" s="7">
        <v>0.125</v>
      </c>
      <c r="C15" s="7">
        <v>0.13541666666666666</v>
      </c>
      <c r="D15" s="9">
        <v>13</v>
      </c>
      <c r="E15" s="9">
        <v>0.25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200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93.2</v>
      </c>
      <c r="AF15" s="9">
        <v>0</v>
      </c>
      <c r="AG15" s="9">
        <v>410.65</v>
      </c>
      <c r="AH15" s="9">
        <v>0</v>
      </c>
      <c r="AI15" s="9">
        <v>250</v>
      </c>
    </row>
    <row r="16" spans="1:45" ht="15" x14ac:dyDescent="0.2">
      <c r="A16">
        <v>14</v>
      </c>
      <c r="B16" s="7">
        <v>0.13541666666666666</v>
      </c>
      <c r="C16" s="7">
        <v>0.14583333333333334</v>
      </c>
      <c r="D16" s="9">
        <v>14</v>
      </c>
      <c r="E16" s="9">
        <v>0.25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200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200</v>
      </c>
      <c r="AF16" s="9">
        <v>0</v>
      </c>
      <c r="AG16" s="9">
        <v>437.52</v>
      </c>
      <c r="AH16" s="9">
        <v>0</v>
      </c>
      <c r="AI16" s="9">
        <v>200</v>
      </c>
    </row>
    <row r="17" spans="1:35" ht="15" x14ac:dyDescent="0.2">
      <c r="A17">
        <v>15</v>
      </c>
      <c r="B17" s="7">
        <v>0.14583333333333334</v>
      </c>
      <c r="C17" s="7">
        <v>0.15625</v>
      </c>
      <c r="D17" s="9">
        <v>15</v>
      </c>
      <c r="E17" s="9">
        <v>0.25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48.9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200</v>
      </c>
      <c r="AF17" s="9">
        <v>0</v>
      </c>
      <c r="AG17" s="9">
        <v>403.54</v>
      </c>
      <c r="AH17" s="9">
        <v>0</v>
      </c>
      <c r="AI17" s="9">
        <v>100</v>
      </c>
    </row>
    <row r="18" spans="1:35" ht="15" x14ac:dyDescent="0.2">
      <c r="A18">
        <v>16</v>
      </c>
      <c r="B18" s="7">
        <v>0.15625</v>
      </c>
      <c r="C18" s="7">
        <v>0.16666666666666666</v>
      </c>
      <c r="D18" s="9">
        <v>16</v>
      </c>
      <c r="E18" s="9">
        <v>0.25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57.9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200</v>
      </c>
      <c r="AF18" s="9">
        <v>0</v>
      </c>
      <c r="AG18" s="9">
        <v>366.38</v>
      </c>
      <c r="AH18" s="9">
        <v>0</v>
      </c>
      <c r="AI18" s="9">
        <v>100</v>
      </c>
    </row>
    <row r="19" spans="1:35" ht="15" x14ac:dyDescent="0.2">
      <c r="A19">
        <v>17</v>
      </c>
      <c r="B19" s="7">
        <v>0.16666666666666666</v>
      </c>
      <c r="C19" s="7">
        <v>0.17708333333333334</v>
      </c>
      <c r="D19" s="9">
        <v>17</v>
      </c>
      <c r="E19" s="9">
        <v>0.25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200</v>
      </c>
      <c r="AF19" s="9">
        <v>0</v>
      </c>
      <c r="AG19" s="9">
        <v>439.95</v>
      </c>
      <c r="AH19" s="9">
        <v>0</v>
      </c>
      <c r="AI19" s="9">
        <v>100</v>
      </c>
    </row>
    <row r="20" spans="1:35" ht="15" x14ac:dyDescent="0.2">
      <c r="A20">
        <v>18</v>
      </c>
      <c r="B20" s="7">
        <v>0.17708333333333334</v>
      </c>
      <c r="C20" s="7">
        <v>0.1875</v>
      </c>
      <c r="D20" s="9">
        <v>18</v>
      </c>
      <c r="E20" s="9">
        <v>0.25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200</v>
      </c>
      <c r="AF20" s="9">
        <v>0</v>
      </c>
      <c r="AG20" s="9">
        <v>433.27</v>
      </c>
      <c r="AH20" s="9">
        <v>0</v>
      </c>
      <c r="AI20" s="9">
        <v>100</v>
      </c>
    </row>
    <row r="21" spans="1:35" ht="15" x14ac:dyDescent="0.2">
      <c r="A21">
        <v>19</v>
      </c>
      <c r="B21" s="7">
        <v>0.1875</v>
      </c>
      <c r="C21" s="7">
        <v>0.19791666666666666</v>
      </c>
      <c r="D21" s="9">
        <v>19</v>
      </c>
      <c r="E21" s="9">
        <v>0.25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200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200</v>
      </c>
      <c r="AF21" s="9">
        <v>0</v>
      </c>
      <c r="AG21" s="9">
        <v>350</v>
      </c>
      <c r="AH21" s="9">
        <v>0</v>
      </c>
      <c r="AI21" s="9">
        <v>100</v>
      </c>
    </row>
    <row r="22" spans="1:35" ht="15" x14ac:dyDescent="0.2">
      <c r="A22">
        <v>20</v>
      </c>
      <c r="B22" s="7">
        <v>0.19791666666666666</v>
      </c>
      <c r="C22" s="7">
        <v>0.20833333333333334</v>
      </c>
      <c r="D22" s="9">
        <v>20</v>
      </c>
      <c r="E22" s="9">
        <v>0.25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200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200</v>
      </c>
      <c r="AF22" s="9">
        <v>0</v>
      </c>
      <c r="AG22" s="9">
        <v>250</v>
      </c>
      <c r="AH22" s="9">
        <v>0</v>
      </c>
      <c r="AI22" s="9">
        <v>100</v>
      </c>
    </row>
    <row r="23" spans="1:35" ht="15" x14ac:dyDescent="0.2">
      <c r="A23">
        <v>21</v>
      </c>
      <c r="B23" s="7">
        <v>0.20833333333333334</v>
      </c>
      <c r="C23" s="7">
        <v>0.21875</v>
      </c>
      <c r="D23" s="9">
        <v>21</v>
      </c>
      <c r="E23" s="9">
        <v>0.25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188.8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150</v>
      </c>
      <c r="AH23" s="9">
        <v>0</v>
      </c>
      <c r="AI23" s="9">
        <v>0</v>
      </c>
    </row>
    <row r="24" spans="1:35" ht="15" x14ac:dyDescent="0.2">
      <c r="A24">
        <v>22</v>
      </c>
      <c r="B24" s="7">
        <v>0.21875</v>
      </c>
      <c r="C24" s="7">
        <v>0.22916666666666666</v>
      </c>
      <c r="D24" s="9">
        <v>22</v>
      </c>
      <c r="E24" s="9">
        <v>0.25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100</v>
      </c>
      <c r="AH24" s="9">
        <v>0</v>
      </c>
      <c r="AI24" s="9">
        <v>0</v>
      </c>
    </row>
    <row r="25" spans="1:35" ht="15" x14ac:dyDescent="0.2">
      <c r="A25">
        <v>23</v>
      </c>
      <c r="B25" s="7">
        <v>0.22916666666666666</v>
      </c>
      <c r="C25" s="7">
        <v>0.23958333333333334</v>
      </c>
      <c r="D25" s="9">
        <v>23</v>
      </c>
      <c r="E25" s="9">
        <v>0.25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176.9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100</v>
      </c>
      <c r="AF25" s="9">
        <v>0</v>
      </c>
      <c r="AG25" s="9">
        <v>50</v>
      </c>
      <c r="AH25" s="9">
        <v>0</v>
      </c>
      <c r="AI25" s="9">
        <v>0</v>
      </c>
    </row>
    <row r="26" spans="1:35" ht="15" x14ac:dyDescent="0.2">
      <c r="A26">
        <v>24</v>
      </c>
      <c r="B26" s="7">
        <v>0.23958333333333334</v>
      </c>
      <c r="C26" s="7">
        <v>0.25</v>
      </c>
      <c r="D26" s="9">
        <v>24</v>
      </c>
      <c r="E26" s="9">
        <v>0.25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250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100</v>
      </c>
      <c r="AF26" s="9">
        <v>0</v>
      </c>
      <c r="AG26" s="9">
        <v>0</v>
      </c>
      <c r="AH26" s="9">
        <v>0</v>
      </c>
      <c r="AI26" s="9">
        <v>0</v>
      </c>
    </row>
    <row r="27" spans="1:35" ht="15" x14ac:dyDescent="0.2">
      <c r="A27">
        <v>25</v>
      </c>
      <c r="B27" s="7">
        <v>0.25</v>
      </c>
      <c r="C27" s="7">
        <v>0.26041666666666669</v>
      </c>
      <c r="D27" s="9">
        <v>25</v>
      </c>
      <c r="E27" s="9">
        <v>0.25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200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200</v>
      </c>
    </row>
    <row r="28" spans="1:35" ht="15" x14ac:dyDescent="0.2">
      <c r="A28">
        <v>26</v>
      </c>
      <c r="B28" s="7">
        <v>0.26041666666666669</v>
      </c>
      <c r="C28" s="7">
        <v>0.27083333333333331</v>
      </c>
      <c r="D28" s="9">
        <v>26</v>
      </c>
      <c r="E28" s="9">
        <v>0.25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200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53.59</v>
      </c>
    </row>
    <row r="29" spans="1:35" ht="15" x14ac:dyDescent="0.2">
      <c r="A29">
        <v>27</v>
      </c>
      <c r="B29" s="7">
        <v>0.27083333333333331</v>
      </c>
      <c r="C29" s="7">
        <v>0.28125</v>
      </c>
      <c r="D29" s="9">
        <v>27</v>
      </c>
      <c r="E29" s="9">
        <v>0.25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87.8</v>
      </c>
      <c r="AF29" s="9">
        <v>100</v>
      </c>
      <c r="AG29" s="9">
        <v>0</v>
      </c>
      <c r="AH29" s="9">
        <v>0</v>
      </c>
      <c r="AI29" s="9">
        <v>0</v>
      </c>
    </row>
    <row r="30" spans="1:35" ht="15" x14ac:dyDescent="0.2">
      <c r="A30">
        <v>28</v>
      </c>
      <c r="B30" s="7">
        <v>0.28125</v>
      </c>
      <c r="C30" s="7">
        <v>0.29166666666666669</v>
      </c>
      <c r="D30" s="9">
        <v>28</v>
      </c>
      <c r="E30" s="9">
        <v>0.25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11.2</v>
      </c>
      <c r="AF30" s="9">
        <v>150</v>
      </c>
      <c r="AG30" s="9">
        <v>0</v>
      </c>
      <c r="AH30" s="9">
        <v>0</v>
      </c>
      <c r="AI30" s="9">
        <v>0</v>
      </c>
    </row>
    <row r="31" spans="1:35" ht="15" x14ac:dyDescent="0.2">
      <c r="A31">
        <v>29</v>
      </c>
      <c r="B31" s="7">
        <v>0.29166666666666669</v>
      </c>
      <c r="C31" s="7">
        <v>0.30208333333333331</v>
      </c>
      <c r="D31" s="9">
        <v>29</v>
      </c>
      <c r="E31" s="9">
        <v>0.25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245.7</v>
      </c>
      <c r="AF31" s="9">
        <v>200</v>
      </c>
      <c r="AG31" s="9">
        <v>0</v>
      </c>
      <c r="AH31" s="9">
        <v>100</v>
      </c>
      <c r="AI31" s="9">
        <v>250</v>
      </c>
    </row>
    <row r="32" spans="1:35" ht="15" x14ac:dyDescent="0.2">
      <c r="A32">
        <v>30</v>
      </c>
      <c r="B32" s="7">
        <v>0.30208333333333331</v>
      </c>
      <c r="C32" s="7">
        <v>0.3125</v>
      </c>
      <c r="D32" s="9">
        <v>30</v>
      </c>
      <c r="E32" s="9">
        <v>0.25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197.4</v>
      </c>
      <c r="AF32" s="9">
        <v>250</v>
      </c>
      <c r="AG32" s="9">
        <v>0</v>
      </c>
      <c r="AH32" s="9">
        <v>100</v>
      </c>
      <c r="AI32" s="9">
        <v>200</v>
      </c>
    </row>
    <row r="33" spans="1:35" ht="15" x14ac:dyDescent="0.2">
      <c r="A33">
        <v>31</v>
      </c>
      <c r="B33" s="7">
        <v>0.3125</v>
      </c>
      <c r="C33" s="7">
        <v>0.32291666666666669</v>
      </c>
      <c r="D33" s="9">
        <v>31</v>
      </c>
      <c r="E33" s="9">
        <v>0.25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240.19</v>
      </c>
      <c r="AF33" s="9">
        <v>300</v>
      </c>
      <c r="AG33" s="9">
        <v>0</v>
      </c>
      <c r="AH33" s="9">
        <v>150</v>
      </c>
      <c r="AI33" s="9">
        <v>200</v>
      </c>
    </row>
    <row r="34" spans="1:35" ht="15" x14ac:dyDescent="0.2">
      <c r="A34">
        <v>32</v>
      </c>
      <c r="B34" s="7">
        <v>0.32291666666666669</v>
      </c>
      <c r="C34" s="7">
        <v>0.33333333333333331</v>
      </c>
      <c r="D34" s="9">
        <v>32</v>
      </c>
      <c r="E34" s="9">
        <v>0.25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232.68</v>
      </c>
      <c r="AF34" s="9">
        <v>350</v>
      </c>
      <c r="AG34" s="9">
        <v>210</v>
      </c>
      <c r="AH34" s="9">
        <v>250</v>
      </c>
      <c r="AI34" s="9">
        <v>293.10000000000002</v>
      </c>
    </row>
    <row r="35" spans="1:35" ht="15" x14ac:dyDescent="0.2">
      <c r="A35">
        <v>33</v>
      </c>
      <c r="B35" s="7">
        <v>0.33333333333333331</v>
      </c>
      <c r="C35" s="7">
        <v>0.34375</v>
      </c>
      <c r="D35" s="9">
        <v>33</v>
      </c>
      <c r="E35" s="9">
        <v>0.25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192.63</v>
      </c>
      <c r="AF35" s="9">
        <v>400</v>
      </c>
      <c r="AG35" s="9">
        <v>246.3</v>
      </c>
      <c r="AH35" s="9">
        <v>400</v>
      </c>
      <c r="AI35" s="9">
        <v>292.8</v>
      </c>
    </row>
    <row r="36" spans="1:35" ht="15" x14ac:dyDescent="0.2">
      <c r="A36">
        <v>34</v>
      </c>
      <c r="B36" s="7">
        <v>0.34375</v>
      </c>
      <c r="C36" s="7">
        <v>0.35416666666666669</v>
      </c>
      <c r="D36" s="9">
        <v>34</v>
      </c>
      <c r="E36" s="9">
        <v>0.25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190.12</v>
      </c>
      <c r="AF36" s="9">
        <v>450</v>
      </c>
      <c r="AG36" s="9">
        <v>350</v>
      </c>
      <c r="AH36" s="9">
        <v>450</v>
      </c>
      <c r="AI36" s="9">
        <v>292.8</v>
      </c>
    </row>
    <row r="37" spans="1:35" ht="15" x14ac:dyDescent="0.2">
      <c r="A37">
        <v>35</v>
      </c>
      <c r="B37" s="7">
        <v>0.35416666666666669</v>
      </c>
      <c r="C37" s="7">
        <v>0.36458333333333331</v>
      </c>
      <c r="D37" s="9">
        <v>35</v>
      </c>
      <c r="E37" s="9">
        <v>0.25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456.3</v>
      </c>
      <c r="AG37" s="9">
        <v>450</v>
      </c>
      <c r="AH37" s="9">
        <v>600</v>
      </c>
      <c r="AI37" s="9">
        <v>342.8</v>
      </c>
    </row>
    <row r="38" spans="1:35" ht="15" x14ac:dyDescent="0.2">
      <c r="A38">
        <v>36</v>
      </c>
      <c r="B38" s="7">
        <v>0.36458333333333331</v>
      </c>
      <c r="C38" s="7">
        <v>0.375</v>
      </c>
      <c r="D38" s="9">
        <v>36</v>
      </c>
      <c r="E38" s="9">
        <v>0.25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210</v>
      </c>
      <c r="AD38" s="9">
        <v>0</v>
      </c>
      <c r="AE38" s="9">
        <v>0</v>
      </c>
      <c r="AF38" s="9">
        <v>453.5</v>
      </c>
      <c r="AG38" s="9">
        <v>461.3</v>
      </c>
      <c r="AH38" s="9">
        <v>650</v>
      </c>
      <c r="AI38" s="9">
        <v>342.8</v>
      </c>
    </row>
    <row r="39" spans="1:35" ht="15" x14ac:dyDescent="0.2">
      <c r="A39">
        <v>37</v>
      </c>
      <c r="B39" s="7">
        <v>0.375</v>
      </c>
      <c r="C39" s="7">
        <v>0.38541666666666669</v>
      </c>
      <c r="D39" s="9">
        <v>37</v>
      </c>
      <c r="E39" s="9">
        <v>0.25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250</v>
      </c>
      <c r="AC39" s="9">
        <v>225.9</v>
      </c>
      <c r="AD39" s="9">
        <v>0</v>
      </c>
      <c r="AE39" s="9">
        <v>245</v>
      </c>
      <c r="AF39" s="9">
        <v>526</v>
      </c>
      <c r="AG39" s="9">
        <v>586.29999999999995</v>
      </c>
      <c r="AH39" s="9">
        <v>670.7</v>
      </c>
      <c r="AI39" s="9">
        <v>502.1</v>
      </c>
    </row>
    <row r="40" spans="1:35" ht="15" x14ac:dyDescent="0.2">
      <c r="A40">
        <v>38</v>
      </c>
      <c r="B40" s="7">
        <v>0.38541666666666669</v>
      </c>
      <c r="C40" s="7">
        <v>0.39583333333333331</v>
      </c>
      <c r="D40" s="9">
        <v>38</v>
      </c>
      <c r="E40" s="9">
        <v>0.25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350</v>
      </c>
      <c r="AC40" s="9">
        <v>224.1</v>
      </c>
      <c r="AD40" s="9">
        <v>150</v>
      </c>
      <c r="AE40" s="9">
        <v>200</v>
      </c>
      <c r="AF40" s="9">
        <v>523.70000000000005</v>
      </c>
      <c r="AG40" s="9">
        <v>586.29999999999995</v>
      </c>
      <c r="AH40" s="9">
        <v>693</v>
      </c>
      <c r="AI40" s="9">
        <v>499.5</v>
      </c>
    </row>
    <row r="41" spans="1:35" ht="15" x14ac:dyDescent="0.2">
      <c r="A41">
        <v>39</v>
      </c>
      <c r="B41" s="7">
        <v>0.39583333333333331</v>
      </c>
      <c r="C41" s="7">
        <v>0.40625</v>
      </c>
      <c r="D41" s="9">
        <v>39</v>
      </c>
      <c r="E41" s="9">
        <v>0.25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300</v>
      </c>
      <c r="Z41" s="9">
        <v>150</v>
      </c>
      <c r="AA41" s="9">
        <v>150</v>
      </c>
      <c r="AB41" s="9">
        <v>450</v>
      </c>
      <c r="AC41" s="9">
        <v>322.3</v>
      </c>
      <c r="AD41" s="9">
        <v>250</v>
      </c>
      <c r="AE41" s="9">
        <v>300</v>
      </c>
      <c r="AF41" s="9">
        <v>521.6</v>
      </c>
      <c r="AG41" s="9">
        <v>701.3</v>
      </c>
      <c r="AH41" s="9">
        <v>900</v>
      </c>
      <c r="AI41" s="9">
        <v>622</v>
      </c>
    </row>
    <row r="42" spans="1:35" ht="15" x14ac:dyDescent="0.2">
      <c r="A42">
        <v>40</v>
      </c>
      <c r="B42" s="7">
        <v>0.40625</v>
      </c>
      <c r="C42" s="7">
        <v>0.41666666666666669</v>
      </c>
      <c r="D42" s="9">
        <v>40</v>
      </c>
      <c r="E42" s="9">
        <v>0.25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41.4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300</v>
      </c>
      <c r="Z42" s="9">
        <v>150</v>
      </c>
      <c r="AA42" s="9">
        <v>200</v>
      </c>
      <c r="AB42" s="9">
        <v>518.79999999999995</v>
      </c>
      <c r="AC42" s="9">
        <v>320.60000000000002</v>
      </c>
      <c r="AD42" s="9">
        <v>400</v>
      </c>
      <c r="AE42" s="9">
        <v>300</v>
      </c>
      <c r="AF42" s="9">
        <v>519.79999999999995</v>
      </c>
      <c r="AG42" s="9">
        <v>701.3</v>
      </c>
      <c r="AH42" s="9">
        <v>888.2</v>
      </c>
      <c r="AI42" s="9">
        <v>619.9</v>
      </c>
    </row>
    <row r="43" spans="1:35" ht="15" x14ac:dyDescent="0.2">
      <c r="A43">
        <v>41</v>
      </c>
      <c r="B43" s="7">
        <v>0.41666666666666669</v>
      </c>
      <c r="C43" s="7">
        <v>0.42708333333333331</v>
      </c>
      <c r="D43" s="9">
        <v>41</v>
      </c>
      <c r="E43" s="9">
        <v>0.25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300</v>
      </c>
      <c r="Z43" s="9">
        <v>250</v>
      </c>
      <c r="AA43" s="9">
        <v>300</v>
      </c>
      <c r="AB43" s="9">
        <v>550</v>
      </c>
      <c r="AC43" s="9">
        <v>419</v>
      </c>
      <c r="AD43" s="9">
        <v>400</v>
      </c>
      <c r="AE43" s="9">
        <v>500</v>
      </c>
      <c r="AF43" s="9">
        <v>518.20000000000005</v>
      </c>
      <c r="AG43" s="9">
        <v>851.3</v>
      </c>
      <c r="AH43" s="9">
        <v>1050</v>
      </c>
      <c r="AI43" s="9">
        <v>1063.5</v>
      </c>
    </row>
    <row r="44" spans="1:35" ht="15" x14ac:dyDescent="0.2">
      <c r="A44">
        <v>42</v>
      </c>
      <c r="B44" s="7">
        <v>0.42708333333333331</v>
      </c>
      <c r="C44" s="7">
        <v>0.4375</v>
      </c>
      <c r="D44" s="9">
        <v>42</v>
      </c>
      <c r="E44" s="9">
        <v>0.25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500</v>
      </c>
      <c r="Z44" s="9">
        <v>250</v>
      </c>
      <c r="AA44" s="9">
        <v>443.6</v>
      </c>
      <c r="AB44" s="9">
        <v>550</v>
      </c>
      <c r="AC44" s="9">
        <v>417.7</v>
      </c>
      <c r="AD44" s="9">
        <v>400</v>
      </c>
      <c r="AE44" s="9">
        <v>550</v>
      </c>
      <c r="AF44" s="9">
        <v>516.70000000000005</v>
      </c>
      <c r="AG44" s="9">
        <v>851.3</v>
      </c>
      <c r="AH44" s="9">
        <v>1050</v>
      </c>
      <c r="AI44" s="9">
        <v>1061.9000000000001</v>
      </c>
    </row>
    <row r="45" spans="1:35" ht="15" x14ac:dyDescent="0.2">
      <c r="A45">
        <v>43</v>
      </c>
      <c r="B45" s="7">
        <v>0.4375</v>
      </c>
      <c r="C45" s="7">
        <v>0.44791666666666669</v>
      </c>
      <c r="D45" s="9">
        <v>43</v>
      </c>
      <c r="E45" s="9">
        <v>0.25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200</v>
      </c>
      <c r="T45" s="9">
        <v>37.5</v>
      </c>
      <c r="U45" s="9">
        <v>0</v>
      </c>
      <c r="V45" s="9">
        <v>0</v>
      </c>
      <c r="W45" s="9">
        <v>0</v>
      </c>
      <c r="X45" s="9">
        <v>0</v>
      </c>
      <c r="Y45" s="9">
        <v>500</v>
      </c>
      <c r="Z45" s="9">
        <v>341</v>
      </c>
      <c r="AA45" s="9">
        <v>450</v>
      </c>
      <c r="AB45" s="9">
        <v>500</v>
      </c>
      <c r="AC45" s="9">
        <v>316.60000000000002</v>
      </c>
      <c r="AD45" s="9">
        <v>450</v>
      </c>
      <c r="AE45" s="9">
        <v>600</v>
      </c>
      <c r="AF45" s="9">
        <v>515.5</v>
      </c>
      <c r="AG45" s="9">
        <v>864.3</v>
      </c>
      <c r="AH45" s="9">
        <v>1084.8</v>
      </c>
      <c r="AI45" s="9">
        <v>761.9</v>
      </c>
    </row>
    <row r="46" spans="1:35" ht="15" x14ac:dyDescent="0.2">
      <c r="A46">
        <v>44</v>
      </c>
      <c r="B46" s="7">
        <v>0.44791666666666669</v>
      </c>
      <c r="C46" s="7">
        <v>0.45833333333333331</v>
      </c>
      <c r="D46" s="9">
        <v>44</v>
      </c>
      <c r="E46" s="9">
        <v>0.25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200</v>
      </c>
      <c r="T46" s="9">
        <v>41.1</v>
      </c>
      <c r="U46" s="9">
        <v>50</v>
      </c>
      <c r="V46" s="9">
        <v>0</v>
      </c>
      <c r="W46" s="9">
        <v>0</v>
      </c>
      <c r="X46" s="9">
        <v>0</v>
      </c>
      <c r="Y46" s="9">
        <v>500</v>
      </c>
      <c r="Z46" s="9">
        <v>291</v>
      </c>
      <c r="AA46" s="9">
        <v>500</v>
      </c>
      <c r="AB46" s="9">
        <v>641</v>
      </c>
      <c r="AC46" s="9">
        <v>315.89999999999998</v>
      </c>
      <c r="AD46" s="9">
        <v>450</v>
      </c>
      <c r="AE46" s="9">
        <v>650</v>
      </c>
      <c r="AF46" s="9">
        <v>514.5</v>
      </c>
      <c r="AG46" s="9">
        <v>875.3</v>
      </c>
      <c r="AH46" s="9">
        <v>1084.8</v>
      </c>
      <c r="AI46" s="9">
        <v>761.9</v>
      </c>
    </row>
    <row r="47" spans="1:35" ht="15" x14ac:dyDescent="0.2">
      <c r="A47">
        <v>45</v>
      </c>
      <c r="B47" s="7">
        <v>0.45833333333333331</v>
      </c>
      <c r="C47" s="7">
        <v>0.46875</v>
      </c>
      <c r="D47" s="9">
        <v>45</v>
      </c>
      <c r="E47" s="9">
        <v>0.25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300</v>
      </c>
      <c r="R47" s="9">
        <v>135.94999999999999</v>
      </c>
      <c r="S47" s="9">
        <v>0</v>
      </c>
      <c r="T47" s="9">
        <v>5.2</v>
      </c>
      <c r="U47" s="9">
        <v>50</v>
      </c>
      <c r="V47" s="9">
        <v>0</v>
      </c>
      <c r="W47" s="9">
        <v>0</v>
      </c>
      <c r="X47" s="9">
        <v>0</v>
      </c>
      <c r="Y47" s="9">
        <v>500</v>
      </c>
      <c r="Z47" s="9">
        <v>291</v>
      </c>
      <c r="AA47" s="9">
        <v>650</v>
      </c>
      <c r="AB47" s="9">
        <v>700</v>
      </c>
      <c r="AC47" s="9">
        <v>515.4</v>
      </c>
      <c r="AD47" s="9">
        <v>500</v>
      </c>
      <c r="AE47" s="9">
        <v>691</v>
      </c>
      <c r="AF47" s="9">
        <v>618.4</v>
      </c>
      <c r="AG47" s="9">
        <v>1085.3</v>
      </c>
      <c r="AH47" s="9">
        <v>1084.8</v>
      </c>
      <c r="AI47" s="9">
        <v>911.9</v>
      </c>
    </row>
    <row r="48" spans="1:35" ht="15" x14ac:dyDescent="0.2">
      <c r="A48">
        <v>46</v>
      </c>
      <c r="B48" s="7">
        <v>0.46875</v>
      </c>
      <c r="C48" s="7">
        <v>0.47916666666666669</v>
      </c>
      <c r="D48" s="9">
        <v>46</v>
      </c>
      <c r="E48" s="9">
        <v>0.25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298.89999999999998</v>
      </c>
      <c r="R48" s="9">
        <v>133.52000000000001</v>
      </c>
      <c r="S48" s="9">
        <v>0</v>
      </c>
      <c r="T48" s="9">
        <v>97.3</v>
      </c>
      <c r="U48" s="9">
        <v>100</v>
      </c>
      <c r="V48" s="9">
        <v>0</v>
      </c>
      <c r="W48" s="9">
        <v>0</v>
      </c>
      <c r="X48" s="9">
        <v>0</v>
      </c>
      <c r="Y48" s="9">
        <v>500</v>
      </c>
      <c r="Z48" s="9">
        <v>291</v>
      </c>
      <c r="AA48" s="9">
        <v>700</v>
      </c>
      <c r="AB48" s="9">
        <v>750</v>
      </c>
      <c r="AC48" s="9">
        <v>515.29999999999995</v>
      </c>
      <c r="AD48" s="9">
        <v>550</v>
      </c>
      <c r="AE48" s="9">
        <v>689.5</v>
      </c>
      <c r="AF48" s="9">
        <v>596.1</v>
      </c>
      <c r="AG48" s="9">
        <v>1094.3</v>
      </c>
      <c r="AH48" s="9">
        <v>1084.8</v>
      </c>
      <c r="AI48" s="9">
        <v>911.9</v>
      </c>
    </row>
    <row r="49" spans="1:35" ht="15" x14ac:dyDescent="0.2">
      <c r="A49">
        <v>47</v>
      </c>
      <c r="B49" s="7">
        <v>0.47916666666666669</v>
      </c>
      <c r="C49" s="7">
        <v>0.48958333333333331</v>
      </c>
      <c r="D49" s="9">
        <v>47</v>
      </c>
      <c r="E49" s="9">
        <v>0.25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109.9</v>
      </c>
      <c r="S49" s="9">
        <v>0</v>
      </c>
      <c r="T49" s="9">
        <v>1.9</v>
      </c>
      <c r="U49" s="9">
        <v>150</v>
      </c>
      <c r="V49" s="9">
        <v>0</v>
      </c>
      <c r="W49" s="9">
        <v>0</v>
      </c>
      <c r="X49" s="9">
        <v>0</v>
      </c>
      <c r="Y49" s="9">
        <v>500</v>
      </c>
      <c r="Z49" s="9">
        <v>291</v>
      </c>
      <c r="AA49" s="9">
        <v>700</v>
      </c>
      <c r="AB49" s="9">
        <v>650</v>
      </c>
      <c r="AC49" s="9">
        <v>515.4</v>
      </c>
      <c r="AD49" s="9">
        <v>550</v>
      </c>
      <c r="AE49" s="9">
        <v>639.5</v>
      </c>
      <c r="AF49" s="9">
        <v>786.23</v>
      </c>
      <c r="AG49" s="9">
        <v>1094.3</v>
      </c>
      <c r="AH49" s="9">
        <v>1084.8</v>
      </c>
      <c r="AI49" s="9">
        <v>911.9</v>
      </c>
    </row>
    <row r="50" spans="1:35" ht="15" x14ac:dyDescent="0.2">
      <c r="A50">
        <v>48</v>
      </c>
      <c r="B50" s="7">
        <v>0.48958333333333331</v>
      </c>
      <c r="C50" s="7">
        <v>0.5</v>
      </c>
      <c r="D50" s="9">
        <v>48</v>
      </c>
      <c r="E50" s="9">
        <v>0.25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10.1</v>
      </c>
      <c r="U50" s="9">
        <v>200</v>
      </c>
      <c r="V50" s="9">
        <v>0</v>
      </c>
      <c r="W50" s="9">
        <v>0</v>
      </c>
      <c r="X50" s="9">
        <v>0</v>
      </c>
      <c r="Y50" s="9">
        <v>500</v>
      </c>
      <c r="Z50" s="9">
        <v>291</v>
      </c>
      <c r="AA50" s="9">
        <v>750</v>
      </c>
      <c r="AB50" s="9">
        <v>650</v>
      </c>
      <c r="AC50" s="9">
        <v>515.70000000000005</v>
      </c>
      <c r="AD50" s="9">
        <v>600</v>
      </c>
      <c r="AE50" s="9">
        <v>639.5</v>
      </c>
      <c r="AF50" s="9">
        <v>835.06</v>
      </c>
      <c r="AG50" s="9">
        <v>1099.3</v>
      </c>
      <c r="AH50" s="9">
        <v>1084.8</v>
      </c>
      <c r="AI50" s="9">
        <v>911.9</v>
      </c>
    </row>
    <row r="51" spans="1:35" ht="15" x14ac:dyDescent="0.2">
      <c r="A51">
        <v>49</v>
      </c>
      <c r="B51" s="7">
        <v>0.5</v>
      </c>
      <c r="C51" s="7">
        <v>0.51041666666666663</v>
      </c>
      <c r="D51" s="9">
        <v>49</v>
      </c>
      <c r="E51" s="9">
        <v>0.25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200</v>
      </c>
      <c r="V51" s="9">
        <v>0</v>
      </c>
      <c r="W51" s="9">
        <v>41.4</v>
      </c>
      <c r="X51" s="9">
        <v>0</v>
      </c>
      <c r="Y51" s="9">
        <v>700</v>
      </c>
      <c r="Z51" s="9">
        <v>291</v>
      </c>
      <c r="AA51" s="9">
        <v>700</v>
      </c>
      <c r="AB51" s="9">
        <v>650</v>
      </c>
      <c r="AC51" s="9">
        <v>516.20000000000005</v>
      </c>
      <c r="AD51" s="9">
        <v>550</v>
      </c>
      <c r="AE51" s="9">
        <v>594.5</v>
      </c>
      <c r="AF51" s="9">
        <v>664.5</v>
      </c>
      <c r="AG51" s="9">
        <v>1093.3</v>
      </c>
      <c r="AH51" s="9">
        <v>984.8</v>
      </c>
      <c r="AI51" s="9">
        <v>916</v>
      </c>
    </row>
    <row r="52" spans="1:35" ht="15" x14ac:dyDescent="0.2">
      <c r="A52">
        <v>50</v>
      </c>
      <c r="B52" s="7">
        <v>0.51041666666666663</v>
      </c>
      <c r="C52" s="7">
        <v>0.52083333333333337</v>
      </c>
      <c r="D52" s="9">
        <v>50</v>
      </c>
      <c r="E52" s="9">
        <v>0.25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300</v>
      </c>
      <c r="V52" s="9">
        <v>0</v>
      </c>
      <c r="W52" s="9">
        <v>6.7</v>
      </c>
      <c r="X52" s="9">
        <v>0</v>
      </c>
      <c r="Y52" s="9">
        <v>600</v>
      </c>
      <c r="Z52" s="9">
        <v>291</v>
      </c>
      <c r="AA52" s="9">
        <v>650</v>
      </c>
      <c r="AB52" s="9">
        <v>600</v>
      </c>
      <c r="AC52" s="9">
        <v>516.9</v>
      </c>
      <c r="AD52" s="9">
        <v>550</v>
      </c>
      <c r="AE52" s="9">
        <v>594.5</v>
      </c>
      <c r="AF52" s="9">
        <v>664.5</v>
      </c>
      <c r="AG52" s="9">
        <v>1098.3</v>
      </c>
      <c r="AH52" s="9">
        <v>984.8</v>
      </c>
      <c r="AI52" s="9">
        <v>916</v>
      </c>
    </row>
    <row r="53" spans="1:35" ht="15" x14ac:dyDescent="0.2">
      <c r="A53">
        <v>51</v>
      </c>
      <c r="B53" s="7">
        <v>0.52083333333333337</v>
      </c>
      <c r="C53" s="7">
        <v>0.53125</v>
      </c>
      <c r="D53" s="9">
        <v>51</v>
      </c>
      <c r="E53" s="9">
        <v>0.25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136.80000000000001</v>
      </c>
      <c r="R53" s="9">
        <v>38.6</v>
      </c>
      <c r="S53" s="9">
        <v>0</v>
      </c>
      <c r="T53" s="9">
        <v>2.2999999999999998</v>
      </c>
      <c r="U53" s="9">
        <v>350</v>
      </c>
      <c r="V53" s="9">
        <v>0</v>
      </c>
      <c r="W53" s="9">
        <v>18.7</v>
      </c>
      <c r="X53" s="9">
        <v>0</v>
      </c>
      <c r="Y53" s="9">
        <v>600</v>
      </c>
      <c r="Z53" s="9">
        <v>291</v>
      </c>
      <c r="AA53" s="9">
        <v>650</v>
      </c>
      <c r="AB53" s="9">
        <v>600</v>
      </c>
      <c r="AC53" s="9">
        <v>517.5</v>
      </c>
      <c r="AD53" s="9">
        <v>550</v>
      </c>
      <c r="AE53" s="9">
        <v>594.5</v>
      </c>
      <c r="AF53" s="9">
        <v>786</v>
      </c>
      <c r="AG53" s="9">
        <v>1095.3</v>
      </c>
      <c r="AH53" s="9">
        <v>984.8</v>
      </c>
      <c r="AI53" s="9">
        <v>916</v>
      </c>
    </row>
    <row r="54" spans="1:35" ht="15" x14ac:dyDescent="0.2">
      <c r="A54">
        <v>52</v>
      </c>
      <c r="B54" s="7">
        <v>0.53125</v>
      </c>
      <c r="C54" s="7">
        <v>0.54166666666666663</v>
      </c>
      <c r="D54" s="9">
        <v>52</v>
      </c>
      <c r="E54" s="9">
        <v>0.25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74.8</v>
      </c>
      <c r="R54" s="9">
        <v>134.68</v>
      </c>
      <c r="S54" s="9">
        <v>0</v>
      </c>
      <c r="T54" s="9">
        <v>186.8</v>
      </c>
      <c r="U54" s="9">
        <v>350</v>
      </c>
      <c r="V54" s="9">
        <v>0</v>
      </c>
      <c r="W54" s="9">
        <v>7.1</v>
      </c>
      <c r="X54" s="9">
        <v>0</v>
      </c>
      <c r="Y54" s="9">
        <v>600</v>
      </c>
      <c r="Z54" s="9">
        <v>291</v>
      </c>
      <c r="AA54" s="9">
        <v>650</v>
      </c>
      <c r="AB54" s="9">
        <v>600</v>
      </c>
      <c r="AC54" s="9">
        <v>518.20000000000005</v>
      </c>
      <c r="AD54" s="9">
        <v>600</v>
      </c>
      <c r="AE54" s="9">
        <v>603.6</v>
      </c>
      <c r="AF54" s="9">
        <v>745.5</v>
      </c>
      <c r="AG54" s="9">
        <v>1101.3</v>
      </c>
      <c r="AH54" s="9">
        <v>984.8</v>
      </c>
      <c r="AI54" s="9">
        <v>916</v>
      </c>
    </row>
    <row r="55" spans="1:35" ht="15" x14ac:dyDescent="0.2">
      <c r="A55">
        <v>53</v>
      </c>
      <c r="B55" s="7">
        <v>0.54166666666666663</v>
      </c>
      <c r="C55" s="7">
        <v>0.55208333333333337</v>
      </c>
      <c r="D55" s="9">
        <v>53</v>
      </c>
      <c r="E55" s="9">
        <v>0.25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3.9</v>
      </c>
      <c r="U55" s="9">
        <v>273.39999999999998</v>
      </c>
      <c r="V55" s="9">
        <v>0</v>
      </c>
      <c r="W55" s="9">
        <v>0</v>
      </c>
      <c r="X55" s="9">
        <v>0</v>
      </c>
      <c r="Y55" s="9">
        <v>600</v>
      </c>
      <c r="Z55" s="9">
        <v>291</v>
      </c>
      <c r="AA55" s="9">
        <v>700</v>
      </c>
      <c r="AB55" s="9">
        <v>600</v>
      </c>
      <c r="AC55" s="9">
        <v>518.79999999999995</v>
      </c>
      <c r="AD55" s="9">
        <v>650</v>
      </c>
      <c r="AE55" s="9">
        <v>596</v>
      </c>
      <c r="AF55" s="9">
        <v>741.4</v>
      </c>
      <c r="AG55" s="9">
        <v>1078.3</v>
      </c>
      <c r="AH55" s="9">
        <v>984.8</v>
      </c>
      <c r="AI55" s="9">
        <v>916</v>
      </c>
    </row>
    <row r="56" spans="1:35" ht="15" x14ac:dyDescent="0.2">
      <c r="A56">
        <v>54</v>
      </c>
      <c r="B56" s="7">
        <v>0.55208333333333337</v>
      </c>
      <c r="C56" s="7">
        <v>0.5625</v>
      </c>
      <c r="D56" s="9">
        <v>54</v>
      </c>
      <c r="E56" s="9">
        <v>0.25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92.5</v>
      </c>
      <c r="S56" s="9">
        <v>0</v>
      </c>
      <c r="T56" s="9">
        <v>57.8</v>
      </c>
      <c r="U56" s="9">
        <v>314.10000000000002</v>
      </c>
      <c r="V56" s="9">
        <v>0</v>
      </c>
      <c r="W56" s="9">
        <v>0</v>
      </c>
      <c r="X56" s="9">
        <v>0</v>
      </c>
      <c r="Y56" s="9">
        <v>600</v>
      </c>
      <c r="Z56" s="9">
        <v>291</v>
      </c>
      <c r="AA56" s="9">
        <v>700</v>
      </c>
      <c r="AB56" s="9">
        <v>600</v>
      </c>
      <c r="AC56" s="9">
        <v>519.29999999999995</v>
      </c>
      <c r="AD56" s="9">
        <v>700</v>
      </c>
      <c r="AE56" s="9">
        <v>597.6</v>
      </c>
      <c r="AF56" s="9">
        <v>737.8</v>
      </c>
      <c r="AG56" s="9">
        <v>1086.3</v>
      </c>
      <c r="AH56" s="9">
        <v>985.8</v>
      </c>
      <c r="AI56" s="9">
        <v>916</v>
      </c>
    </row>
    <row r="57" spans="1:35" ht="15" x14ac:dyDescent="0.2">
      <c r="A57">
        <v>55</v>
      </c>
      <c r="B57" s="7">
        <v>0.5625</v>
      </c>
      <c r="C57" s="7">
        <v>0.57291666666666663</v>
      </c>
      <c r="D57" s="9">
        <v>55</v>
      </c>
      <c r="E57" s="9">
        <v>0.25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9.5</v>
      </c>
      <c r="S57" s="9">
        <v>0</v>
      </c>
      <c r="T57" s="9">
        <v>184.41</v>
      </c>
      <c r="U57" s="9">
        <v>450</v>
      </c>
      <c r="V57" s="9">
        <v>0</v>
      </c>
      <c r="W57" s="9">
        <v>0</v>
      </c>
      <c r="X57" s="9">
        <v>0</v>
      </c>
      <c r="Y57" s="9">
        <v>600</v>
      </c>
      <c r="Z57" s="9">
        <v>296</v>
      </c>
      <c r="AA57" s="9">
        <v>700</v>
      </c>
      <c r="AB57" s="9">
        <v>550</v>
      </c>
      <c r="AC57" s="9">
        <v>519.79999999999995</v>
      </c>
      <c r="AD57" s="9">
        <v>700</v>
      </c>
      <c r="AE57" s="9">
        <v>599.20000000000005</v>
      </c>
      <c r="AF57" s="9">
        <v>670.5</v>
      </c>
      <c r="AG57" s="9">
        <v>1095.3</v>
      </c>
      <c r="AH57" s="9">
        <v>987.3</v>
      </c>
      <c r="AI57" s="9">
        <v>916.9</v>
      </c>
    </row>
    <row r="58" spans="1:35" ht="15" x14ac:dyDescent="0.2">
      <c r="A58">
        <v>56</v>
      </c>
      <c r="B58" s="7">
        <v>0.57291666666666663</v>
      </c>
      <c r="C58" s="7">
        <v>0.58333333333333337</v>
      </c>
      <c r="D58" s="9">
        <v>56</v>
      </c>
      <c r="E58" s="9">
        <v>0.25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13.7</v>
      </c>
      <c r="S58" s="9">
        <v>0</v>
      </c>
      <c r="T58" s="9">
        <v>187.18</v>
      </c>
      <c r="U58" s="9">
        <v>500</v>
      </c>
      <c r="V58" s="9">
        <v>0</v>
      </c>
      <c r="W58" s="9">
        <v>7.9</v>
      </c>
      <c r="X58" s="9">
        <v>0</v>
      </c>
      <c r="Y58" s="9">
        <v>600</v>
      </c>
      <c r="Z58" s="9">
        <v>296</v>
      </c>
      <c r="AA58" s="9">
        <v>750</v>
      </c>
      <c r="AB58" s="9">
        <v>550</v>
      </c>
      <c r="AC58" s="9">
        <v>520.29999999999995</v>
      </c>
      <c r="AD58" s="9">
        <v>750</v>
      </c>
      <c r="AE58" s="9">
        <v>601</v>
      </c>
      <c r="AF58" s="9">
        <v>677.7</v>
      </c>
      <c r="AG58" s="9">
        <v>1113.3</v>
      </c>
      <c r="AH58" s="9">
        <v>988.9</v>
      </c>
      <c r="AI58" s="9">
        <v>918.8</v>
      </c>
    </row>
    <row r="59" spans="1:35" ht="15" x14ac:dyDescent="0.2">
      <c r="A59">
        <v>57</v>
      </c>
      <c r="B59" s="7">
        <v>0.58333333333333337</v>
      </c>
      <c r="C59" s="7">
        <v>0.59375</v>
      </c>
      <c r="D59" s="9">
        <v>57</v>
      </c>
      <c r="E59" s="9">
        <v>0.25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54.1</v>
      </c>
      <c r="S59" s="9">
        <v>100</v>
      </c>
      <c r="T59" s="9">
        <v>26.8</v>
      </c>
      <c r="U59" s="9">
        <v>500</v>
      </c>
      <c r="V59" s="9">
        <v>0</v>
      </c>
      <c r="W59" s="9">
        <v>17.600000000000001</v>
      </c>
      <c r="X59" s="9">
        <v>0</v>
      </c>
      <c r="Y59" s="9">
        <v>400</v>
      </c>
      <c r="Z59" s="9">
        <v>296</v>
      </c>
      <c r="AA59" s="9">
        <v>750</v>
      </c>
      <c r="AB59" s="9">
        <v>600</v>
      </c>
      <c r="AC59" s="9">
        <v>520.79999999999995</v>
      </c>
      <c r="AD59" s="9">
        <v>650</v>
      </c>
      <c r="AE59" s="9">
        <v>695.9</v>
      </c>
      <c r="AF59" s="9">
        <v>862.51</v>
      </c>
      <c r="AG59" s="9">
        <v>1121.3</v>
      </c>
      <c r="AH59" s="9">
        <v>1290.7</v>
      </c>
      <c r="AI59" s="9">
        <v>921.3</v>
      </c>
    </row>
    <row r="60" spans="1:35" ht="15" x14ac:dyDescent="0.2">
      <c r="A60">
        <v>58</v>
      </c>
      <c r="B60" s="7">
        <v>0.59375</v>
      </c>
      <c r="C60" s="7">
        <v>0.60416666666666663</v>
      </c>
      <c r="D60" s="9">
        <v>58</v>
      </c>
      <c r="E60" s="9">
        <v>0.25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60.3</v>
      </c>
      <c r="S60" s="9">
        <v>100</v>
      </c>
      <c r="T60" s="9">
        <v>0</v>
      </c>
      <c r="U60" s="9">
        <v>500</v>
      </c>
      <c r="V60" s="9">
        <v>0</v>
      </c>
      <c r="W60" s="9">
        <v>0</v>
      </c>
      <c r="X60" s="9">
        <v>0</v>
      </c>
      <c r="Y60" s="9">
        <v>400</v>
      </c>
      <c r="Z60" s="9">
        <v>296</v>
      </c>
      <c r="AA60" s="9">
        <v>750</v>
      </c>
      <c r="AB60" s="9">
        <v>600</v>
      </c>
      <c r="AC60" s="9">
        <v>521.29999999999995</v>
      </c>
      <c r="AD60" s="9">
        <v>600</v>
      </c>
      <c r="AE60" s="9">
        <v>613.79999999999995</v>
      </c>
      <c r="AF60" s="9">
        <v>867.56</v>
      </c>
      <c r="AG60" s="9">
        <v>1121.3</v>
      </c>
      <c r="AH60" s="9">
        <v>1292.7</v>
      </c>
      <c r="AI60" s="9">
        <v>923.7</v>
      </c>
    </row>
    <row r="61" spans="1:35" ht="15" x14ac:dyDescent="0.2">
      <c r="A61">
        <v>59</v>
      </c>
      <c r="B61" s="7">
        <v>0.60416666666666663</v>
      </c>
      <c r="C61" s="7">
        <v>0.61458333333333337</v>
      </c>
      <c r="D61" s="9">
        <v>59</v>
      </c>
      <c r="E61" s="9">
        <v>0.25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45.8</v>
      </c>
      <c r="S61" s="9">
        <v>150</v>
      </c>
      <c r="T61" s="9">
        <v>192.62</v>
      </c>
      <c r="U61" s="9">
        <v>500</v>
      </c>
      <c r="V61" s="9">
        <v>0</v>
      </c>
      <c r="W61" s="9">
        <v>14.5</v>
      </c>
      <c r="X61" s="9">
        <v>0</v>
      </c>
      <c r="Y61" s="9">
        <v>400</v>
      </c>
      <c r="Z61" s="9">
        <v>296</v>
      </c>
      <c r="AA61" s="9">
        <v>700</v>
      </c>
      <c r="AB61" s="9">
        <v>550</v>
      </c>
      <c r="AC61" s="9">
        <v>522</v>
      </c>
      <c r="AD61" s="9">
        <v>550</v>
      </c>
      <c r="AE61" s="9">
        <v>441.5</v>
      </c>
      <c r="AF61" s="9">
        <v>865.46</v>
      </c>
      <c r="AG61" s="9">
        <v>1050</v>
      </c>
      <c r="AH61" s="9">
        <v>1300</v>
      </c>
      <c r="AI61" s="9">
        <v>926.3</v>
      </c>
    </row>
    <row r="62" spans="1:35" ht="15" x14ac:dyDescent="0.2">
      <c r="A62">
        <v>60</v>
      </c>
      <c r="B62" s="7">
        <v>0.61458333333333337</v>
      </c>
      <c r="C62" s="7">
        <v>0.625</v>
      </c>
      <c r="D62" s="9">
        <v>60</v>
      </c>
      <c r="E62" s="9">
        <v>0.25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150</v>
      </c>
      <c r="T62" s="9">
        <v>200</v>
      </c>
      <c r="U62" s="9">
        <v>550</v>
      </c>
      <c r="V62" s="9">
        <v>0</v>
      </c>
      <c r="W62" s="9">
        <v>133.72</v>
      </c>
      <c r="X62" s="9">
        <v>0</v>
      </c>
      <c r="Y62" s="9">
        <v>400</v>
      </c>
      <c r="Z62" s="9">
        <v>296</v>
      </c>
      <c r="AA62" s="9">
        <v>597.5</v>
      </c>
      <c r="AB62" s="9">
        <v>500</v>
      </c>
      <c r="AC62" s="9">
        <v>450</v>
      </c>
      <c r="AD62" s="9">
        <v>450</v>
      </c>
      <c r="AE62" s="9">
        <v>387.5</v>
      </c>
      <c r="AF62" s="9">
        <v>797.28</v>
      </c>
      <c r="AG62" s="9">
        <v>950</v>
      </c>
      <c r="AH62" s="9">
        <v>1200</v>
      </c>
      <c r="AI62" s="9">
        <v>929.1</v>
      </c>
    </row>
    <row r="63" spans="1:35" ht="15" x14ac:dyDescent="0.2">
      <c r="A63">
        <v>61</v>
      </c>
      <c r="B63" s="7">
        <v>0.625</v>
      </c>
      <c r="C63" s="7">
        <v>0.63541666666666663</v>
      </c>
      <c r="D63" s="9">
        <v>61</v>
      </c>
      <c r="E63" s="9">
        <v>0.25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200</v>
      </c>
      <c r="T63" s="9">
        <v>200</v>
      </c>
      <c r="U63" s="9">
        <v>550</v>
      </c>
      <c r="V63" s="9">
        <v>0</v>
      </c>
      <c r="W63" s="9">
        <v>0</v>
      </c>
      <c r="X63" s="9">
        <v>0</v>
      </c>
      <c r="Y63" s="9">
        <v>300</v>
      </c>
      <c r="Z63" s="9">
        <v>250</v>
      </c>
      <c r="AA63" s="9">
        <v>500</v>
      </c>
      <c r="AB63" s="9">
        <v>550</v>
      </c>
      <c r="AC63" s="9">
        <v>350</v>
      </c>
      <c r="AD63" s="9">
        <v>350</v>
      </c>
      <c r="AE63" s="9">
        <v>224.7</v>
      </c>
      <c r="AF63" s="9">
        <v>679.33</v>
      </c>
      <c r="AG63" s="9">
        <v>1300</v>
      </c>
      <c r="AH63" s="9">
        <v>900</v>
      </c>
      <c r="AI63" s="9">
        <v>932.1</v>
      </c>
    </row>
    <row r="64" spans="1:35" ht="15" x14ac:dyDescent="0.2">
      <c r="A64">
        <v>62</v>
      </c>
      <c r="B64" s="7">
        <v>0.63541666666666663</v>
      </c>
      <c r="C64" s="7">
        <v>0.64583333333333337</v>
      </c>
      <c r="D64" s="9">
        <v>62</v>
      </c>
      <c r="E64" s="9">
        <v>0.25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200</v>
      </c>
      <c r="T64" s="9">
        <v>200</v>
      </c>
      <c r="U64" s="9">
        <v>600</v>
      </c>
      <c r="V64" s="9">
        <v>0</v>
      </c>
      <c r="W64" s="9">
        <v>0</v>
      </c>
      <c r="X64" s="9">
        <v>0</v>
      </c>
      <c r="Y64" s="9">
        <v>300</v>
      </c>
      <c r="Z64" s="9">
        <v>250</v>
      </c>
      <c r="AA64" s="9">
        <v>450</v>
      </c>
      <c r="AB64" s="9">
        <v>500</v>
      </c>
      <c r="AC64" s="9">
        <v>300</v>
      </c>
      <c r="AD64" s="9">
        <v>200</v>
      </c>
      <c r="AE64" s="9">
        <v>278.39999999999998</v>
      </c>
      <c r="AF64" s="9">
        <v>579.61</v>
      </c>
      <c r="AG64" s="9">
        <v>1200</v>
      </c>
      <c r="AH64" s="9">
        <v>850</v>
      </c>
      <c r="AI64" s="9">
        <v>925.3</v>
      </c>
    </row>
    <row r="65" spans="1:35" ht="15" x14ac:dyDescent="0.2">
      <c r="A65">
        <v>63</v>
      </c>
      <c r="B65" s="7">
        <v>0.64583333333333337</v>
      </c>
      <c r="C65" s="7">
        <v>0.65625</v>
      </c>
      <c r="D65" s="9">
        <v>63</v>
      </c>
      <c r="E65" s="9">
        <v>0.25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200</v>
      </c>
      <c r="T65" s="9">
        <v>400</v>
      </c>
      <c r="U65" s="9">
        <v>550</v>
      </c>
      <c r="V65" s="9">
        <v>0</v>
      </c>
      <c r="W65" s="9">
        <v>0</v>
      </c>
      <c r="X65" s="9">
        <v>0</v>
      </c>
      <c r="Y65" s="9">
        <v>0</v>
      </c>
      <c r="Z65" s="9">
        <v>100</v>
      </c>
      <c r="AA65" s="9">
        <v>400</v>
      </c>
      <c r="AB65" s="9">
        <v>640.4</v>
      </c>
      <c r="AC65" s="9">
        <v>200</v>
      </c>
      <c r="AD65" s="9">
        <v>50</v>
      </c>
      <c r="AE65" s="9">
        <v>197</v>
      </c>
      <c r="AF65" s="9">
        <v>539.71</v>
      </c>
      <c r="AG65" s="9">
        <v>1050</v>
      </c>
      <c r="AH65" s="9">
        <v>800</v>
      </c>
      <c r="AI65" s="9">
        <v>1118.5999999999999</v>
      </c>
    </row>
    <row r="66" spans="1:35" ht="15" x14ac:dyDescent="0.2">
      <c r="A66">
        <v>64</v>
      </c>
      <c r="B66" s="7">
        <v>0.65625</v>
      </c>
      <c r="C66" s="7">
        <v>0.66666666666666663</v>
      </c>
      <c r="D66" s="9">
        <v>64</v>
      </c>
      <c r="E66" s="9">
        <v>0.25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3.4</v>
      </c>
      <c r="S66" s="9">
        <v>200</v>
      </c>
      <c r="T66" s="9">
        <v>400</v>
      </c>
      <c r="U66" s="9">
        <v>500</v>
      </c>
      <c r="V66" s="9">
        <v>0</v>
      </c>
      <c r="W66" s="9">
        <v>0</v>
      </c>
      <c r="X66" s="9">
        <v>0</v>
      </c>
      <c r="Y66" s="9">
        <v>0</v>
      </c>
      <c r="Z66" s="9">
        <v>100</v>
      </c>
      <c r="AA66" s="9">
        <v>400</v>
      </c>
      <c r="AB66" s="9">
        <v>550</v>
      </c>
      <c r="AC66" s="9">
        <v>100</v>
      </c>
      <c r="AD66" s="9">
        <v>0</v>
      </c>
      <c r="AE66" s="9">
        <v>200</v>
      </c>
      <c r="AF66" s="9">
        <v>693.16</v>
      </c>
      <c r="AG66" s="9">
        <v>950</v>
      </c>
      <c r="AH66" s="9">
        <v>750</v>
      </c>
      <c r="AI66" s="9">
        <v>900</v>
      </c>
    </row>
    <row r="67" spans="1:35" ht="15" x14ac:dyDescent="0.2">
      <c r="A67">
        <v>65</v>
      </c>
      <c r="B67" s="7">
        <v>0.66666666666666663</v>
      </c>
      <c r="C67" s="7">
        <v>0.67708333333333337</v>
      </c>
      <c r="D67" s="9">
        <v>65</v>
      </c>
      <c r="E67" s="9">
        <v>0.25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51.3</v>
      </c>
      <c r="S67" s="9">
        <v>0</v>
      </c>
      <c r="T67" s="9">
        <v>200</v>
      </c>
      <c r="U67" s="9">
        <v>350</v>
      </c>
      <c r="V67" s="9">
        <v>0</v>
      </c>
      <c r="W67" s="9">
        <v>0</v>
      </c>
      <c r="X67" s="9">
        <v>0</v>
      </c>
      <c r="Y67" s="9">
        <v>0</v>
      </c>
      <c r="Z67" s="9">
        <v>35</v>
      </c>
      <c r="AA67" s="9">
        <v>250</v>
      </c>
      <c r="AB67" s="9">
        <v>370</v>
      </c>
      <c r="AC67" s="9">
        <v>0</v>
      </c>
      <c r="AD67" s="9">
        <v>0</v>
      </c>
      <c r="AE67" s="9">
        <v>225.91</v>
      </c>
      <c r="AF67" s="9">
        <v>450</v>
      </c>
      <c r="AG67" s="9">
        <v>621.29999999999995</v>
      </c>
      <c r="AH67" s="9">
        <v>550</v>
      </c>
      <c r="AI67" s="9">
        <v>750</v>
      </c>
    </row>
    <row r="68" spans="1:35" ht="15" x14ac:dyDescent="0.2">
      <c r="A68">
        <v>66</v>
      </c>
      <c r="B68" s="7">
        <v>0.67708333333333337</v>
      </c>
      <c r="C68" s="7">
        <v>0.6875</v>
      </c>
      <c r="D68" s="9">
        <v>66</v>
      </c>
      <c r="E68" s="9">
        <v>0.25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50</v>
      </c>
      <c r="S68" s="9">
        <v>0</v>
      </c>
      <c r="T68" s="9">
        <v>200</v>
      </c>
      <c r="U68" s="9">
        <v>300</v>
      </c>
      <c r="V68" s="9">
        <v>0</v>
      </c>
      <c r="W68" s="9">
        <v>0</v>
      </c>
      <c r="X68" s="9">
        <v>0</v>
      </c>
      <c r="Y68" s="9">
        <v>0</v>
      </c>
      <c r="Z68" s="9">
        <v>35</v>
      </c>
      <c r="AA68" s="9">
        <v>250</v>
      </c>
      <c r="AB68" s="9">
        <v>200</v>
      </c>
      <c r="AC68" s="9">
        <v>0</v>
      </c>
      <c r="AD68" s="9">
        <v>0</v>
      </c>
      <c r="AE68" s="9">
        <v>233.93</v>
      </c>
      <c r="AF68" s="9">
        <v>400</v>
      </c>
      <c r="AG68" s="9">
        <v>400</v>
      </c>
      <c r="AH68" s="9">
        <v>450</v>
      </c>
      <c r="AI68" s="9">
        <v>550</v>
      </c>
    </row>
    <row r="69" spans="1:35" ht="15" x14ac:dyDescent="0.2">
      <c r="A69">
        <v>67</v>
      </c>
      <c r="B69" s="7">
        <v>0.6875</v>
      </c>
      <c r="C69" s="7">
        <v>0.69791666666666663</v>
      </c>
      <c r="D69" s="9">
        <v>67</v>
      </c>
      <c r="E69" s="9">
        <v>0.25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250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150</v>
      </c>
      <c r="AB69" s="9">
        <v>60</v>
      </c>
      <c r="AC69" s="9">
        <v>0</v>
      </c>
      <c r="AD69" s="9">
        <v>0</v>
      </c>
      <c r="AE69" s="9">
        <v>250</v>
      </c>
      <c r="AF69" s="9">
        <v>350</v>
      </c>
      <c r="AG69" s="9">
        <v>316.3</v>
      </c>
      <c r="AH69" s="9">
        <v>400</v>
      </c>
      <c r="AI69" s="9">
        <v>450</v>
      </c>
    </row>
    <row r="70" spans="1:35" ht="15" x14ac:dyDescent="0.2">
      <c r="A70">
        <v>68</v>
      </c>
      <c r="B70" s="7">
        <v>0.69791666666666663</v>
      </c>
      <c r="C70" s="7">
        <v>0.70833333333333337</v>
      </c>
      <c r="D70" s="9">
        <v>68</v>
      </c>
      <c r="E70" s="9">
        <v>0.25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50</v>
      </c>
      <c r="AB70" s="9">
        <v>0</v>
      </c>
      <c r="AC70" s="9">
        <v>0</v>
      </c>
      <c r="AD70" s="9">
        <v>0</v>
      </c>
      <c r="AE70" s="9">
        <v>249.72</v>
      </c>
      <c r="AF70" s="9">
        <v>300</v>
      </c>
      <c r="AG70" s="9">
        <v>300</v>
      </c>
      <c r="AH70" s="9">
        <v>300</v>
      </c>
      <c r="AI70" s="9">
        <v>500</v>
      </c>
    </row>
    <row r="71" spans="1:35" ht="15" x14ac:dyDescent="0.2">
      <c r="A71">
        <v>69</v>
      </c>
      <c r="B71" s="7">
        <v>0.70833333333333337</v>
      </c>
      <c r="C71" s="7">
        <v>0.71875</v>
      </c>
      <c r="D71" s="9">
        <v>69</v>
      </c>
      <c r="E71" s="9">
        <v>0.25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50</v>
      </c>
      <c r="AG71" s="9">
        <v>200</v>
      </c>
      <c r="AH71" s="9">
        <v>200</v>
      </c>
      <c r="AI71" s="9">
        <v>450.6</v>
      </c>
    </row>
    <row r="72" spans="1:35" ht="15" x14ac:dyDescent="0.2">
      <c r="A72">
        <v>70</v>
      </c>
      <c r="B72" s="7">
        <v>0.71875</v>
      </c>
      <c r="C72" s="7">
        <v>0.72916666666666663</v>
      </c>
      <c r="D72" s="9">
        <v>70</v>
      </c>
      <c r="E72" s="9">
        <v>0.25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200</v>
      </c>
      <c r="AH72" s="9">
        <v>100</v>
      </c>
      <c r="AI72" s="9">
        <v>436.3</v>
      </c>
    </row>
    <row r="73" spans="1:35" ht="15" x14ac:dyDescent="0.2">
      <c r="A73">
        <v>71</v>
      </c>
      <c r="B73" s="7">
        <v>0.72916666666666663</v>
      </c>
      <c r="C73" s="7">
        <v>0.73958333333333337</v>
      </c>
      <c r="D73" s="9">
        <v>71</v>
      </c>
      <c r="E73" s="9">
        <v>0.25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80.400000000000006</v>
      </c>
      <c r="Q73" s="9">
        <v>0</v>
      </c>
      <c r="R73" s="9">
        <v>0</v>
      </c>
      <c r="S73" s="9">
        <v>0</v>
      </c>
      <c r="T73" s="9">
        <v>0</v>
      </c>
      <c r="U73" s="9">
        <v>186.62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350</v>
      </c>
      <c r="AH73" s="9">
        <v>0</v>
      </c>
      <c r="AI73" s="9">
        <v>674.2</v>
      </c>
    </row>
    <row r="74" spans="1:35" ht="15" x14ac:dyDescent="0.2">
      <c r="A74">
        <v>72</v>
      </c>
      <c r="B74" s="7">
        <v>0.73958333333333337</v>
      </c>
      <c r="C74" s="7">
        <v>0.75</v>
      </c>
      <c r="D74" s="9">
        <v>72</v>
      </c>
      <c r="E74" s="9">
        <v>0.25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88.5</v>
      </c>
      <c r="Q74" s="9">
        <v>0</v>
      </c>
      <c r="R74" s="9">
        <v>0</v>
      </c>
      <c r="S74" s="9">
        <v>0</v>
      </c>
      <c r="T74" s="9">
        <v>0</v>
      </c>
      <c r="U74" s="9">
        <v>200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350</v>
      </c>
      <c r="AH74" s="9">
        <v>0</v>
      </c>
      <c r="AI74" s="9">
        <v>889.26</v>
      </c>
    </row>
    <row r="75" spans="1:35" ht="15" x14ac:dyDescent="0.2">
      <c r="A75">
        <v>73</v>
      </c>
      <c r="B75" s="7">
        <v>0.75</v>
      </c>
      <c r="C75" s="7">
        <v>0.76041666666666663</v>
      </c>
      <c r="D75" s="9">
        <v>73</v>
      </c>
      <c r="E75" s="9">
        <v>0.25</v>
      </c>
      <c r="F75" s="9">
        <v>0</v>
      </c>
      <c r="G75" s="9">
        <v>0</v>
      </c>
      <c r="H75" s="9">
        <v>300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57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350</v>
      </c>
      <c r="AH75" s="9">
        <v>552.09</v>
      </c>
      <c r="AI75" s="9">
        <v>850</v>
      </c>
    </row>
    <row r="76" spans="1:35" ht="15" x14ac:dyDescent="0.2">
      <c r="A76">
        <v>74</v>
      </c>
      <c r="B76" s="7">
        <v>0.76041666666666663</v>
      </c>
      <c r="C76" s="7">
        <v>0.77083333333333337</v>
      </c>
      <c r="D76" s="9">
        <v>74</v>
      </c>
      <c r="E76" s="9">
        <v>0.25</v>
      </c>
      <c r="F76" s="9">
        <v>0</v>
      </c>
      <c r="G76" s="9">
        <v>0</v>
      </c>
      <c r="H76" s="9">
        <v>100</v>
      </c>
      <c r="I76" s="9">
        <v>0</v>
      </c>
      <c r="J76" s="9">
        <v>131.80000000000001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167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200</v>
      </c>
      <c r="AF76" s="9">
        <v>0</v>
      </c>
      <c r="AG76" s="9">
        <v>350</v>
      </c>
      <c r="AH76" s="9">
        <v>400</v>
      </c>
      <c r="AI76" s="9">
        <v>600</v>
      </c>
    </row>
    <row r="77" spans="1:35" ht="15" x14ac:dyDescent="0.2">
      <c r="A77">
        <v>75</v>
      </c>
      <c r="B77" s="7">
        <v>0.77083333333333337</v>
      </c>
      <c r="C77" s="7">
        <v>0.78125</v>
      </c>
      <c r="D77" s="9">
        <v>75</v>
      </c>
      <c r="E77" s="9">
        <v>0.25</v>
      </c>
      <c r="F77" s="9">
        <v>0</v>
      </c>
      <c r="G77" s="9">
        <v>0</v>
      </c>
      <c r="H77" s="9">
        <v>200</v>
      </c>
      <c r="I77" s="9">
        <v>0</v>
      </c>
      <c r="J77" s="9">
        <v>400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300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150</v>
      </c>
      <c r="AF77" s="9">
        <v>0</v>
      </c>
      <c r="AG77" s="9">
        <v>350</v>
      </c>
      <c r="AH77" s="9">
        <v>200</v>
      </c>
      <c r="AI77" s="9">
        <v>250</v>
      </c>
    </row>
    <row r="78" spans="1:35" ht="15" x14ac:dyDescent="0.2">
      <c r="A78">
        <v>76</v>
      </c>
      <c r="B78" s="7">
        <v>0.78125</v>
      </c>
      <c r="C78" s="7">
        <v>0.79166666666666663</v>
      </c>
      <c r="D78" s="9">
        <v>76</v>
      </c>
      <c r="E78" s="9">
        <v>0.25</v>
      </c>
      <c r="F78" s="9">
        <v>0</v>
      </c>
      <c r="G78" s="9">
        <v>0</v>
      </c>
      <c r="H78" s="9">
        <v>100</v>
      </c>
      <c r="I78" s="9">
        <v>100</v>
      </c>
      <c r="J78" s="9">
        <v>400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300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100</v>
      </c>
      <c r="AF78" s="9">
        <v>0</v>
      </c>
      <c r="AG78" s="9">
        <v>300</v>
      </c>
      <c r="AH78" s="9">
        <v>150</v>
      </c>
      <c r="AI78" s="9">
        <v>300</v>
      </c>
    </row>
    <row r="79" spans="1:35" ht="15" x14ac:dyDescent="0.2">
      <c r="A79">
        <v>77</v>
      </c>
      <c r="B79" s="7">
        <v>0.79166666666666663</v>
      </c>
      <c r="C79" s="7">
        <v>0.80208333333333337</v>
      </c>
      <c r="D79" s="9">
        <v>77</v>
      </c>
      <c r="E79" s="9">
        <v>0.25</v>
      </c>
      <c r="F79" s="9">
        <v>0</v>
      </c>
      <c r="G79" s="9">
        <v>200</v>
      </c>
      <c r="H79" s="9">
        <v>200</v>
      </c>
      <c r="I79" s="9">
        <v>100</v>
      </c>
      <c r="J79" s="9">
        <v>400</v>
      </c>
      <c r="K79" s="9">
        <v>0</v>
      </c>
      <c r="L79" s="9">
        <v>0</v>
      </c>
      <c r="M79" s="9">
        <v>57.2</v>
      </c>
      <c r="N79" s="9">
        <v>150</v>
      </c>
      <c r="O79" s="9">
        <v>307.39999999999998</v>
      </c>
      <c r="P79" s="9">
        <v>0</v>
      </c>
      <c r="Q79" s="9">
        <v>417.5</v>
      </c>
      <c r="R79" s="9">
        <v>0</v>
      </c>
      <c r="S79" s="9">
        <v>80.2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100</v>
      </c>
      <c r="AF79" s="9">
        <v>350</v>
      </c>
      <c r="AG79" s="9">
        <v>400</v>
      </c>
      <c r="AH79" s="9">
        <v>150</v>
      </c>
      <c r="AI79" s="9">
        <v>250</v>
      </c>
    </row>
    <row r="80" spans="1:35" ht="15" x14ac:dyDescent="0.2">
      <c r="A80">
        <v>78</v>
      </c>
      <c r="B80" s="7">
        <v>0.80208333333333337</v>
      </c>
      <c r="C80" s="7">
        <v>0.8125</v>
      </c>
      <c r="D80" s="9">
        <v>78</v>
      </c>
      <c r="E80" s="9">
        <v>0.25</v>
      </c>
      <c r="F80" s="9">
        <v>0</v>
      </c>
      <c r="G80" s="9">
        <v>200</v>
      </c>
      <c r="H80" s="9">
        <v>300</v>
      </c>
      <c r="I80" s="9">
        <v>100</v>
      </c>
      <c r="J80" s="9">
        <v>400</v>
      </c>
      <c r="K80" s="9">
        <v>0</v>
      </c>
      <c r="L80" s="9">
        <v>0</v>
      </c>
      <c r="M80" s="9">
        <v>0</v>
      </c>
      <c r="N80" s="9">
        <v>150</v>
      </c>
      <c r="O80" s="9">
        <v>400</v>
      </c>
      <c r="P80" s="9">
        <v>100</v>
      </c>
      <c r="Q80" s="9">
        <v>677.72</v>
      </c>
      <c r="R80" s="9">
        <v>0</v>
      </c>
      <c r="S80" s="9">
        <v>300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50</v>
      </c>
      <c r="AE80" s="9">
        <v>100</v>
      </c>
      <c r="AF80" s="9">
        <v>400</v>
      </c>
      <c r="AG80" s="9">
        <v>450</v>
      </c>
      <c r="AH80" s="9">
        <v>150</v>
      </c>
      <c r="AI80" s="9">
        <v>300</v>
      </c>
    </row>
    <row r="81" spans="1:35" ht="15" x14ac:dyDescent="0.2">
      <c r="A81">
        <v>79</v>
      </c>
      <c r="B81" s="7">
        <v>0.8125</v>
      </c>
      <c r="C81" s="7">
        <v>0.82291666666666663</v>
      </c>
      <c r="D81" s="9">
        <v>79</v>
      </c>
      <c r="E81" s="9">
        <v>0.25</v>
      </c>
      <c r="F81" s="9">
        <v>0</v>
      </c>
      <c r="G81" s="9">
        <v>500</v>
      </c>
      <c r="H81" s="9">
        <v>323.05</v>
      </c>
      <c r="I81" s="9">
        <v>100</v>
      </c>
      <c r="J81" s="9">
        <v>250.4</v>
      </c>
      <c r="K81" s="9">
        <v>22.48</v>
      </c>
      <c r="L81" s="9">
        <v>41.44</v>
      </c>
      <c r="M81" s="9">
        <v>31.3</v>
      </c>
      <c r="N81" s="9">
        <v>200</v>
      </c>
      <c r="O81" s="9">
        <v>800</v>
      </c>
      <c r="P81" s="9">
        <v>50</v>
      </c>
      <c r="Q81" s="9">
        <v>650</v>
      </c>
      <c r="R81" s="9">
        <v>0</v>
      </c>
      <c r="S81" s="9">
        <v>300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150</v>
      </c>
      <c r="AE81" s="9">
        <v>100</v>
      </c>
      <c r="AF81" s="9">
        <v>500</v>
      </c>
      <c r="AG81" s="9">
        <v>550</v>
      </c>
      <c r="AH81" s="9">
        <v>150</v>
      </c>
      <c r="AI81" s="9">
        <v>400</v>
      </c>
    </row>
    <row r="82" spans="1:35" ht="15" x14ac:dyDescent="0.2">
      <c r="A82">
        <v>80</v>
      </c>
      <c r="B82" s="7">
        <v>0.82291666666666663</v>
      </c>
      <c r="C82" s="7">
        <v>0.83333333333333337</v>
      </c>
      <c r="D82" s="9">
        <v>80</v>
      </c>
      <c r="E82" s="9">
        <v>0.25</v>
      </c>
      <c r="F82" s="9">
        <v>0</v>
      </c>
      <c r="G82" s="9">
        <v>500</v>
      </c>
      <c r="H82" s="9">
        <v>419.4</v>
      </c>
      <c r="I82" s="9">
        <v>100</v>
      </c>
      <c r="J82" s="9">
        <v>228.2</v>
      </c>
      <c r="K82" s="9">
        <v>146.69999999999999</v>
      </c>
      <c r="L82" s="9">
        <v>158.27000000000001</v>
      </c>
      <c r="M82" s="9">
        <v>350</v>
      </c>
      <c r="N82" s="9">
        <v>200</v>
      </c>
      <c r="O82" s="9">
        <v>800</v>
      </c>
      <c r="P82" s="9">
        <v>100</v>
      </c>
      <c r="Q82" s="9">
        <v>700</v>
      </c>
      <c r="R82" s="9">
        <v>0</v>
      </c>
      <c r="S82" s="9">
        <v>450</v>
      </c>
      <c r="T82" s="9">
        <v>0</v>
      </c>
      <c r="U82" s="9">
        <v>50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250</v>
      </c>
      <c r="AE82" s="9">
        <v>150</v>
      </c>
      <c r="AF82" s="9">
        <v>600</v>
      </c>
      <c r="AG82" s="9">
        <v>600</v>
      </c>
      <c r="AH82" s="9">
        <v>150</v>
      </c>
      <c r="AI82" s="9">
        <v>500</v>
      </c>
    </row>
    <row r="83" spans="1:35" ht="15" x14ac:dyDescent="0.2">
      <c r="A83">
        <v>81</v>
      </c>
      <c r="B83" s="7">
        <v>0.83333333333333337</v>
      </c>
      <c r="C83" s="7">
        <v>0.84375</v>
      </c>
      <c r="D83" s="9">
        <v>81</v>
      </c>
      <c r="E83" s="9">
        <v>0.25</v>
      </c>
      <c r="F83" s="9">
        <v>0</v>
      </c>
      <c r="G83" s="9">
        <v>500</v>
      </c>
      <c r="H83" s="9">
        <v>500</v>
      </c>
      <c r="I83" s="9">
        <v>150</v>
      </c>
      <c r="J83" s="9">
        <v>73.900000000000006</v>
      </c>
      <c r="K83" s="9">
        <v>140.18</v>
      </c>
      <c r="L83" s="9">
        <v>89.42</v>
      </c>
      <c r="M83" s="9">
        <v>302.60000000000002</v>
      </c>
      <c r="N83" s="9">
        <v>300</v>
      </c>
      <c r="O83" s="9">
        <v>625.29999999999995</v>
      </c>
      <c r="P83" s="9">
        <v>253.9</v>
      </c>
      <c r="Q83" s="9">
        <v>750</v>
      </c>
      <c r="R83" s="9">
        <v>78.94</v>
      </c>
      <c r="S83" s="9">
        <v>600</v>
      </c>
      <c r="T83" s="9">
        <v>0</v>
      </c>
      <c r="U83" s="9">
        <v>100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650</v>
      </c>
      <c r="AE83" s="9">
        <v>300</v>
      </c>
      <c r="AF83" s="9">
        <v>700</v>
      </c>
      <c r="AG83" s="9">
        <v>797.41000000000008</v>
      </c>
      <c r="AH83" s="9">
        <v>350</v>
      </c>
      <c r="AI83" s="9">
        <v>453.8</v>
      </c>
    </row>
    <row r="84" spans="1:35" ht="15" x14ac:dyDescent="0.2">
      <c r="A84">
        <v>82</v>
      </c>
      <c r="B84" s="7">
        <v>0.84375</v>
      </c>
      <c r="C84" s="7">
        <v>0.85416666666666663</v>
      </c>
      <c r="D84" s="9">
        <v>82</v>
      </c>
      <c r="E84" s="9">
        <v>0.25</v>
      </c>
      <c r="F84" s="9">
        <v>0</v>
      </c>
      <c r="G84" s="9">
        <v>500</v>
      </c>
      <c r="H84" s="9">
        <v>550</v>
      </c>
      <c r="I84" s="9">
        <v>200</v>
      </c>
      <c r="J84" s="9">
        <v>79.900000000000006</v>
      </c>
      <c r="K84" s="9">
        <v>310.23</v>
      </c>
      <c r="L84" s="9">
        <v>262.24</v>
      </c>
      <c r="M84" s="9">
        <v>323.39999999999998</v>
      </c>
      <c r="N84" s="9">
        <v>300</v>
      </c>
      <c r="O84" s="9">
        <v>658.6</v>
      </c>
      <c r="P84" s="9">
        <v>305.89999999999998</v>
      </c>
      <c r="Q84" s="9">
        <v>800</v>
      </c>
      <c r="R84" s="9">
        <v>0</v>
      </c>
      <c r="S84" s="9">
        <v>750</v>
      </c>
      <c r="T84" s="9">
        <v>0</v>
      </c>
      <c r="U84" s="9">
        <v>150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750</v>
      </c>
      <c r="AE84" s="9">
        <v>350</v>
      </c>
      <c r="AF84" s="9">
        <v>800</v>
      </c>
      <c r="AG84" s="9">
        <v>846.55</v>
      </c>
      <c r="AH84" s="9">
        <v>500</v>
      </c>
      <c r="AI84" s="9">
        <v>522.11</v>
      </c>
    </row>
    <row r="85" spans="1:35" ht="15" x14ac:dyDescent="0.2">
      <c r="A85">
        <v>83</v>
      </c>
      <c r="B85" s="7">
        <v>0.85416666666666663</v>
      </c>
      <c r="C85" s="7">
        <v>0.86458333333333337</v>
      </c>
      <c r="D85" s="9">
        <v>83</v>
      </c>
      <c r="E85" s="9">
        <v>0.25</v>
      </c>
      <c r="F85" s="9">
        <v>0</v>
      </c>
      <c r="G85" s="9">
        <v>550</v>
      </c>
      <c r="H85" s="9">
        <v>650</v>
      </c>
      <c r="I85" s="9">
        <v>250</v>
      </c>
      <c r="J85" s="9">
        <v>50</v>
      </c>
      <c r="K85" s="9">
        <v>427.48</v>
      </c>
      <c r="L85" s="9">
        <v>650</v>
      </c>
      <c r="M85" s="9">
        <v>457.1</v>
      </c>
      <c r="N85" s="9">
        <v>300</v>
      </c>
      <c r="O85" s="9">
        <v>416.8</v>
      </c>
      <c r="P85" s="9">
        <v>283.55</v>
      </c>
      <c r="Q85" s="9">
        <v>816.14</v>
      </c>
      <c r="R85" s="9">
        <v>66.5</v>
      </c>
      <c r="S85" s="9">
        <v>850</v>
      </c>
      <c r="T85" s="9">
        <v>0</v>
      </c>
      <c r="U85" s="9">
        <v>200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850</v>
      </c>
      <c r="AE85" s="9">
        <v>400</v>
      </c>
      <c r="AF85" s="9">
        <v>900</v>
      </c>
      <c r="AG85" s="9">
        <v>800</v>
      </c>
      <c r="AH85" s="9">
        <v>600</v>
      </c>
      <c r="AI85" s="9">
        <v>894.19</v>
      </c>
    </row>
    <row r="86" spans="1:35" ht="15" x14ac:dyDescent="0.2">
      <c r="A86">
        <v>84</v>
      </c>
      <c r="B86" s="7">
        <v>0.86458333333333337</v>
      </c>
      <c r="C86" s="7">
        <v>0.875</v>
      </c>
      <c r="D86" s="9">
        <v>84</v>
      </c>
      <c r="E86" s="9">
        <v>0.25</v>
      </c>
      <c r="F86" s="9">
        <v>0</v>
      </c>
      <c r="G86" s="9">
        <v>600</v>
      </c>
      <c r="H86" s="9">
        <v>750</v>
      </c>
      <c r="I86" s="9">
        <v>300</v>
      </c>
      <c r="J86" s="9">
        <v>100</v>
      </c>
      <c r="K86" s="9">
        <v>534.46</v>
      </c>
      <c r="L86" s="9">
        <v>650</v>
      </c>
      <c r="M86" s="9">
        <v>550</v>
      </c>
      <c r="N86" s="9">
        <v>300</v>
      </c>
      <c r="O86" s="9">
        <v>416.8</v>
      </c>
      <c r="P86" s="9">
        <v>380.3</v>
      </c>
      <c r="Q86" s="9">
        <v>900</v>
      </c>
      <c r="R86" s="9">
        <v>338.91999999999996</v>
      </c>
      <c r="S86" s="9">
        <v>900</v>
      </c>
      <c r="T86" s="9">
        <v>0</v>
      </c>
      <c r="U86" s="9">
        <v>250</v>
      </c>
      <c r="V86" s="9">
        <v>0</v>
      </c>
      <c r="W86" s="9">
        <v>0</v>
      </c>
      <c r="X86" s="9">
        <v>0</v>
      </c>
      <c r="Y86" s="9">
        <v>0</v>
      </c>
      <c r="Z86" s="9">
        <v>50</v>
      </c>
      <c r="AA86" s="9">
        <v>0</v>
      </c>
      <c r="AB86" s="9">
        <v>0</v>
      </c>
      <c r="AC86" s="9">
        <v>0</v>
      </c>
      <c r="AD86" s="9">
        <v>950</v>
      </c>
      <c r="AE86" s="9">
        <v>500</v>
      </c>
      <c r="AF86" s="9">
        <v>1000</v>
      </c>
      <c r="AG86" s="9">
        <v>850</v>
      </c>
      <c r="AH86" s="9">
        <v>700</v>
      </c>
      <c r="AI86" s="9">
        <v>935.2</v>
      </c>
    </row>
    <row r="87" spans="1:35" ht="15" x14ac:dyDescent="0.2">
      <c r="A87">
        <v>85</v>
      </c>
      <c r="B87" s="7">
        <v>0.875</v>
      </c>
      <c r="C87" s="7">
        <v>0.88541666666666663</v>
      </c>
      <c r="D87" s="9">
        <v>85</v>
      </c>
      <c r="E87" s="9">
        <v>0.25</v>
      </c>
      <c r="F87" s="9">
        <v>200</v>
      </c>
      <c r="G87" s="9">
        <v>650</v>
      </c>
      <c r="H87" s="9">
        <v>750</v>
      </c>
      <c r="I87" s="9">
        <v>350</v>
      </c>
      <c r="J87" s="9">
        <v>150</v>
      </c>
      <c r="K87" s="9">
        <v>571.32000000000005</v>
      </c>
      <c r="L87" s="9">
        <v>700</v>
      </c>
      <c r="M87" s="9">
        <v>650</v>
      </c>
      <c r="N87" s="9">
        <v>1.9</v>
      </c>
      <c r="O87" s="9">
        <v>367.3</v>
      </c>
      <c r="P87" s="9">
        <v>517.32999999999993</v>
      </c>
      <c r="Q87" s="9">
        <v>950</v>
      </c>
      <c r="R87" s="9">
        <v>439.16</v>
      </c>
      <c r="S87" s="9">
        <v>1000</v>
      </c>
      <c r="T87" s="9">
        <v>72.8</v>
      </c>
      <c r="U87" s="9">
        <v>300</v>
      </c>
      <c r="V87" s="9">
        <v>0</v>
      </c>
      <c r="W87" s="9">
        <v>0</v>
      </c>
      <c r="X87" s="9">
        <v>0</v>
      </c>
      <c r="Y87" s="9">
        <v>0</v>
      </c>
      <c r="Z87" s="9">
        <v>100</v>
      </c>
      <c r="AA87" s="9">
        <v>0</v>
      </c>
      <c r="AB87" s="9">
        <v>0</v>
      </c>
      <c r="AC87" s="9">
        <v>100</v>
      </c>
      <c r="AD87" s="9">
        <v>750</v>
      </c>
      <c r="AE87" s="9">
        <v>600</v>
      </c>
      <c r="AF87" s="9">
        <v>1050</v>
      </c>
      <c r="AG87" s="9">
        <v>1000</v>
      </c>
      <c r="AH87" s="9">
        <v>800</v>
      </c>
      <c r="AI87" s="9">
        <v>770.2</v>
      </c>
    </row>
    <row r="88" spans="1:35" ht="15" x14ac:dyDescent="0.2">
      <c r="A88">
        <v>86</v>
      </c>
      <c r="B88" s="7">
        <v>0.88541666666666663</v>
      </c>
      <c r="C88" s="7">
        <v>0.89583333333333337</v>
      </c>
      <c r="D88" s="9">
        <v>86</v>
      </c>
      <c r="E88" s="9">
        <v>0.25</v>
      </c>
      <c r="F88" s="9">
        <v>200</v>
      </c>
      <c r="G88" s="9">
        <v>700</v>
      </c>
      <c r="H88" s="9">
        <v>700</v>
      </c>
      <c r="I88" s="9">
        <v>400</v>
      </c>
      <c r="J88" s="9">
        <v>100</v>
      </c>
      <c r="K88" s="9">
        <v>579.19000000000005</v>
      </c>
      <c r="L88" s="9">
        <v>700</v>
      </c>
      <c r="M88" s="9">
        <v>700</v>
      </c>
      <c r="N88" s="9">
        <v>46.5</v>
      </c>
      <c r="O88" s="9">
        <v>254.3</v>
      </c>
      <c r="P88" s="9">
        <v>526.29</v>
      </c>
      <c r="Q88" s="9">
        <v>950</v>
      </c>
      <c r="R88" s="9">
        <v>371.4</v>
      </c>
      <c r="S88" s="9">
        <v>1050</v>
      </c>
      <c r="T88" s="9">
        <v>135.53</v>
      </c>
      <c r="U88" s="9">
        <v>450</v>
      </c>
      <c r="V88" s="9">
        <v>0</v>
      </c>
      <c r="W88" s="9">
        <v>0</v>
      </c>
      <c r="X88" s="9">
        <v>0</v>
      </c>
      <c r="Y88" s="9">
        <v>0</v>
      </c>
      <c r="Z88" s="9">
        <v>150</v>
      </c>
      <c r="AA88" s="9">
        <v>100</v>
      </c>
      <c r="AB88" s="9">
        <v>0</v>
      </c>
      <c r="AC88" s="9">
        <v>150</v>
      </c>
      <c r="AD88" s="9">
        <v>850</v>
      </c>
      <c r="AE88" s="9">
        <v>650</v>
      </c>
      <c r="AF88" s="9">
        <v>1100</v>
      </c>
      <c r="AG88" s="9">
        <v>1050</v>
      </c>
      <c r="AH88" s="9">
        <v>850</v>
      </c>
      <c r="AI88" s="9">
        <v>650</v>
      </c>
    </row>
    <row r="89" spans="1:35" ht="15" x14ac:dyDescent="0.2">
      <c r="A89">
        <v>87</v>
      </c>
      <c r="B89" s="7">
        <v>0.89583333333333337</v>
      </c>
      <c r="C89" s="7">
        <v>0.90625</v>
      </c>
      <c r="D89" s="9">
        <v>87</v>
      </c>
      <c r="E89" s="9">
        <v>0.25</v>
      </c>
      <c r="F89" s="9">
        <v>200</v>
      </c>
      <c r="G89" s="9">
        <v>750</v>
      </c>
      <c r="H89" s="9">
        <v>750</v>
      </c>
      <c r="I89" s="9">
        <v>450</v>
      </c>
      <c r="J89" s="9">
        <v>150</v>
      </c>
      <c r="K89" s="9">
        <v>540</v>
      </c>
      <c r="L89" s="9">
        <v>750</v>
      </c>
      <c r="M89" s="9">
        <v>750</v>
      </c>
      <c r="N89" s="9">
        <v>0</v>
      </c>
      <c r="O89" s="9">
        <v>132.69999999999999</v>
      </c>
      <c r="P89" s="9">
        <v>588.5</v>
      </c>
      <c r="Q89" s="9">
        <v>1000</v>
      </c>
      <c r="R89" s="9">
        <v>619.41999999999996</v>
      </c>
      <c r="S89" s="9">
        <v>1200</v>
      </c>
      <c r="T89" s="9">
        <v>100</v>
      </c>
      <c r="U89" s="9">
        <v>700</v>
      </c>
      <c r="V89" s="9">
        <v>0</v>
      </c>
      <c r="W89" s="9">
        <v>100</v>
      </c>
      <c r="X89" s="9">
        <v>0</v>
      </c>
      <c r="Y89" s="9">
        <v>0</v>
      </c>
      <c r="Z89" s="9">
        <v>200</v>
      </c>
      <c r="AA89" s="9">
        <v>200</v>
      </c>
      <c r="AB89" s="9">
        <v>0</v>
      </c>
      <c r="AC89" s="9">
        <v>300</v>
      </c>
      <c r="AD89" s="9">
        <v>900</v>
      </c>
      <c r="AE89" s="9">
        <v>700</v>
      </c>
      <c r="AF89" s="9">
        <v>1150</v>
      </c>
      <c r="AG89" s="9">
        <v>1100</v>
      </c>
      <c r="AH89" s="9">
        <v>1045.05</v>
      </c>
      <c r="AI89" s="9">
        <v>800</v>
      </c>
    </row>
    <row r="90" spans="1:35" ht="15" x14ac:dyDescent="0.2">
      <c r="A90">
        <v>88</v>
      </c>
      <c r="B90" s="7">
        <v>0.90625</v>
      </c>
      <c r="C90" s="7">
        <v>0.91666666666666663</v>
      </c>
      <c r="D90" s="9">
        <v>88</v>
      </c>
      <c r="E90" s="9">
        <v>0.25</v>
      </c>
      <c r="F90" s="9">
        <v>200</v>
      </c>
      <c r="G90" s="9">
        <v>800</v>
      </c>
      <c r="H90" s="9">
        <v>800</v>
      </c>
      <c r="I90" s="9">
        <v>500</v>
      </c>
      <c r="J90" s="9">
        <v>200</v>
      </c>
      <c r="K90" s="9">
        <v>528.85</v>
      </c>
      <c r="L90" s="9">
        <v>850</v>
      </c>
      <c r="M90" s="9">
        <v>800</v>
      </c>
      <c r="N90" s="9">
        <v>0</v>
      </c>
      <c r="O90" s="9">
        <v>120.5</v>
      </c>
      <c r="P90" s="9">
        <v>637.42000000000007</v>
      </c>
      <c r="Q90" s="9">
        <v>1050</v>
      </c>
      <c r="R90" s="9">
        <v>514.27</v>
      </c>
      <c r="S90" s="9">
        <v>1300</v>
      </c>
      <c r="T90" s="9">
        <v>150</v>
      </c>
      <c r="U90" s="9">
        <v>750</v>
      </c>
      <c r="V90" s="9">
        <v>0</v>
      </c>
      <c r="W90" s="9">
        <v>50</v>
      </c>
      <c r="X90" s="9">
        <v>0</v>
      </c>
      <c r="Y90" s="9">
        <v>0</v>
      </c>
      <c r="Z90" s="9">
        <v>200</v>
      </c>
      <c r="AA90" s="9">
        <v>300</v>
      </c>
      <c r="AB90" s="9">
        <v>0</v>
      </c>
      <c r="AC90" s="9">
        <v>400</v>
      </c>
      <c r="AD90" s="9">
        <v>950</v>
      </c>
      <c r="AE90" s="9">
        <v>750</v>
      </c>
      <c r="AF90" s="9">
        <v>1200</v>
      </c>
      <c r="AG90" s="9">
        <v>1250</v>
      </c>
      <c r="AH90" s="9">
        <v>1119.5</v>
      </c>
      <c r="AI90" s="9">
        <v>800</v>
      </c>
    </row>
    <row r="91" spans="1:35" ht="15" x14ac:dyDescent="0.2">
      <c r="A91">
        <v>89</v>
      </c>
      <c r="B91" s="7">
        <v>0.91666666666666663</v>
      </c>
      <c r="C91" s="7">
        <v>0.92708333333333337</v>
      </c>
      <c r="D91" s="9">
        <v>89</v>
      </c>
      <c r="E91" s="9">
        <v>0.25</v>
      </c>
      <c r="F91" s="9">
        <v>0</v>
      </c>
      <c r="G91" s="9">
        <v>850</v>
      </c>
      <c r="H91" s="9">
        <v>850</v>
      </c>
      <c r="I91" s="9">
        <v>500</v>
      </c>
      <c r="J91" s="9">
        <v>200</v>
      </c>
      <c r="K91" s="9">
        <v>0</v>
      </c>
      <c r="L91" s="9">
        <v>390.59</v>
      </c>
      <c r="M91" s="9">
        <v>550</v>
      </c>
      <c r="N91" s="9">
        <v>339.5</v>
      </c>
      <c r="O91" s="9">
        <v>0</v>
      </c>
      <c r="P91" s="9">
        <v>318.43</v>
      </c>
      <c r="Q91" s="9">
        <v>787.88</v>
      </c>
      <c r="R91" s="9">
        <v>0</v>
      </c>
      <c r="S91" s="9">
        <v>767.9</v>
      </c>
      <c r="T91" s="9">
        <v>0</v>
      </c>
      <c r="U91" s="9">
        <v>300</v>
      </c>
      <c r="V91" s="9">
        <v>0</v>
      </c>
      <c r="W91" s="9">
        <v>100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543.92999999999995</v>
      </c>
      <c r="AE91" s="9">
        <v>381.8</v>
      </c>
      <c r="AF91" s="9">
        <v>202.1</v>
      </c>
      <c r="AG91" s="9">
        <v>646.1</v>
      </c>
      <c r="AH91" s="9">
        <v>1000</v>
      </c>
      <c r="AI91" s="9">
        <v>1000</v>
      </c>
    </row>
    <row r="92" spans="1:35" ht="15" x14ac:dyDescent="0.2">
      <c r="A92">
        <v>90</v>
      </c>
      <c r="B92" s="7">
        <v>0.92708333333333337</v>
      </c>
      <c r="C92" s="7">
        <v>0.9375</v>
      </c>
      <c r="D92" s="9">
        <v>90</v>
      </c>
      <c r="E92" s="9">
        <v>0.25</v>
      </c>
      <c r="F92" s="9">
        <v>0</v>
      </c>
      <c r="G92" s="9">
        <v>900</v>
      </c>
      <c r="H92" s="9">
        <v>900</v>
      </c>
      <c r="I92" s="9">
        <v>550</v>
      </c>
      <c r="J92" s="9">
        <v>250</v>
      </c>
      <c r="K92" s="9">
        <v>0</v>
      </c>
      <c r="L92" s="9">
        <v>285.14999999999998</v>
      </c>
      <c r="M92" s="9">
        <v>600</v>
      </c>
      <c r="N92" s="9">
        <v>350</v>
      </c>
      <c r="O92" s="9">
        <v>0</v>
      </c>
      <c r="P92" s="9">
        <v>484.1</v>
      </c>
      <c r="Q92" s="9">
        <v>900</v>
      </c>
      <c r="R92" s="9">
        <v>0</v>
      </c>
      <c r="S92" s="9">
        <v>1092.4000000000001</v>
      </c>
      <c r="T92" s="9">
        <v>50</v>
      </c>
      <c r="U92" s="9">
        <v>279.10000000000002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290</v>
      </c>
      <c r="AE92" s="9">
        <v>190.1</v>
      </c>
      <c r="AF92" s="9">
        <v>349.5</v>
      </c>
      <c r="AG92" s="9">
        <v>666.4</v>
      </c>
      <c r="AH92" s="9">
        <v>796.1</v>
      </c>
      <c r="AI92" s="9">
        <v>1050</v>
      </c>
    </row>
    <row r="93" spans="1:35" ht="15" x14ac:dyDescent="0.2">
      <c r="A93">
        <v>91</v>
      </c>
      <c r="B93" s="7">
        <v>0.9375</v>
      </c>
      <c r="C93" s="7">
        <v>0.94791666666666663</v>
      </c>
      <c r="D93" s="9">
        <v>91</v>
      </c>
      <c r="E93" s="9">
        <v>0.25</v>
      </c>
      <c r="F93" s="9">
        <v>0</v>
      </c>
      <c r="G93" s="9">
        <v>900</v>
      </c>
      <c r="H93" s="9">
        <v>886.46</v>
      </c>
      <c r="I93" s="9">
        <v>600</v>
      </c>
      <c r="J93" s="9">
        <v>300</v>
      </c>
      <c r="K93" s="9">
        <v>0</v>
      </c>
      <c r="L93" s="9">
        <v>0</v>
      </c>
      <c r="M93" s="9">
        <v>157.9</v>
      </c>
      <c r="N93" s="9">
        <v>0</v>
      </c>
      <c r="O93" s="9">
        <v>150.80000000000001</v>
      </c>
      <c r="P93" s="9">
        <v>409.42</v>
      </c>
      <c r="Q93" s="9">
        <v>599.29999999999995</v>
      </c>
      <c r="R93" s="9">
        <v>0</v>
      </c>
      <c r="S93" s="9">
        <v>716.9</v>
      </c>
      <c r="T93" s="9">
        <v>0</v>
      </c>
      <c r="U93" s="9">
        <v>32.31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2.64</v>
      </c>
      <c r="AG93" s="9">
        <v>450</v>
      </c>
      <c r="AH93" s="9">
        <v>350</v>
      </c>
      <c r="AI93" s="9">
        <v>1085.03</v>
      </c>
    </row>
    <row r="94" spans="1:35" ht="15" x14ac:dyDescent="0.2">
      <c r="A94">
        <v>92</v>
      </c>
      <c r="B94" s="7">
        <v>0.94791666666666663</v>
      </c>
      <c r="C94" s="7">
        <v>0.95833333333333337</v>
      </c>
      <c r="D94" s="9">
        <v>92</v>
      </c>
      <c r="E94" s="9">
        <v>0.25</v>
      </c>
      <c r="F94" s="9">
        <v>0</v>
      </c>
      <c r="G94" s="9">
        <v>950</v>
      </c>
      <c r="H94" s="9">
        <v>849.22</v>
      </c>
      <c r="I94" s="9">
        <v>400.77</v>
      </c>
      <c r="J94" s="9">
        <v>450</v>
      </c>
      <c r="K94" s="9">
        <v>0</v>
      </c>
      <c r="L94" s="9">
        <v>0</v>
      </c>
      <c r="M94" s="9">
        <v>0</v>
      </c>
      <c r="N94" s="9">
        <v>0</v>
      </c>
      <c r="O94" s="9">
        <v>154</v>
      </c>
      <c r="P94" s="9">
        <v>500</v>
      </c>
      <c r="Q94" s="9">
        <v>251.1</v>
      </c>
      <c r="R94" s="9">
        <v>0</v>
      </c>
      <c r="S94" s="9">
        <v>509.6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132.68</v>
      </c>
      <c r="AG94" s="9">
        <v>450</v>
      </c>
      <c r="AH94" s="9">
        <v>350</v>
      </c>
      <c r="AI94" s="9">
        <v>1062.33</v>
      </c>
    </row>
    <row r="95" spans="1:35" ht="15" x14ac:dyDescent="0.2">
      <c r="A95">
        <v>93</v>
      </c>
      <c r="B95" s="7">
        <v>0.95833333333333337</v>
      </c>
      <c r="C95" s="7">
        <v>0.96875</v>
      </c>
      <c r="D95" s="9">
        <v>93</v>
      </c>
      <c r="E95" s="9">
        <v>0.25</v>
      </c>
      <c r="F95" s="9">
        <v>0</v>
      </c>
      <c r="G95" s="9">
        <v>500</v>
      </c>
      <c r="H95" s="9">
        <v>400</v>
      </c>
      <c r="I95" s="9">
        <v>0</v>
      </c>
      <c r="J95" s="9">
        <v>200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300</v>
      </c>
      <c r="Q95" s="9">
        <v>0</v>
      </c>
      <c r="R95" s="9">
        <v>0</v>
      </c>
      <c r="S95" s="9">
        <v>243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450</v>
      </c>
      <c r="AH95" s="9">
        <v>500</v>
      </c>
      <c r="AI95" s="9">
        <v>728</v>
      </c>
    </row>
    <row r="96" spans="1:35" ht="15" x14ac:dyDescent="0.2">
      <c r="A96">
        <v>94</v>
      </c>
      <c r="B96" s="7">
        <v>0.96875</v>
      </c>
      <c r="C96" s="7">
        <v>0.97916666666666663</v>
      </c>
      <c r="D96" s="9">
        <v>94</v>
      </c>
      <c r="E96" s="9">
        <v>0.25</v>
      </c>
      <c r="F96" s="9">
        <v>0</v>
      </c>
      <c r="G96" s="9">
        <v>457.53</v>
      </c>
      <c r="H96" s="9">
        <v>150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300</v>
      </c>
      <c r="Q96" s="9">
        <v>0</v>
      </c>
      <c r="R96" s="9">
        <v>0</v>
      </c>
      <c r="S96" s="9">
        <v>319.39999999999998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450</v>
      </c>
      <c r="AH96" s="9">
        <v>500</v>
      </c>
      <c r="AI96" s="9">
        <v>642.09</v>
      </c>
    </row>
    <row r="97" spans="1:36" ht="15" x14ac:dyDescent="0.2">
      <c r="A97">
        <v>95</v>
      </c>
      <c r="B97" s="7">
        <v>0.97916666666666663</v>
      </c>
      <c r="C97" s="7">
        <v>0.98958333333333337</v>
      </c>
      <c r="D97" s="9">
        <v>95</v>
      </c>
      <c r="E97" s="9">
        <v>0.25</v>
      </c>
      <c r="F97" s="9">
        <v>0</v>
      </c>
      <c r="G97" s="9">
        <v>500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300</v>
      </c>
      <c r="Q97" s="9">
        <v>5.69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56.54</v>
      </c>
      <c r="AE97" s="9">
        <v>0</v>
      </c>
      <c r="AF97" s="9">
        <v>0</v>
      </c>
      <c r="AG97" s="9">
        <v>450</v>
      </c>
      <c r="AH97" s="9">
        <v>500</v>
      </c>
      <c r="AI97" s="9">
        <v>506.3</v>
      </c>
    </row>
    <row r="98" spans="1:36" ht="15" x14ac:dyDescent="0.2">
      <c r="A98">
        <v>96</v>
      </c>
      <c r="B98" s="7">
        <v>0.98958333333333337</v>
      </c>
      <c r="C98" s="7">
        <v>1</v>
      </c>
      <c r="D98" s="9">
        <v>96</v>
      </c>
      <c r="E98" s="9">
        <v>0.25</v>
      </c>
      <c r="F98" s="9">
        <v>0</v>
      </c>
      <c r="G98" s="9">
        <v>500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300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450</v>
      </c>
      <c r="AH98" s="9">
        <v>500</v>
      </c>
      <c r="AI98" s="9">
        <v>236.87</v>
      </c>
    </row>
    <row r="99" spans="1:36" s="17" customFormat="1" x14ac:dyDescent="0.2">
      <c r="E99" s="18"/>
      <c r="F99" s="17">
        <f>SUMPRODUCT(F3:F98,$E$3:$E$98)/1000</f>
        <v>0.2</v>
      </c>
      <c r="G99" s="17">
        <f t="shared" ref="G99:AI99" si="0">SUMPRODUCT(G3:G98,$E$3:$E$98)/1000</f>
        <v>3.0018825000000002</v>
      </c>
      <c r="H99" s="17">
        <f t="shared" si="0"/>
        <v>3.0847949999999997</v>
      </c>
      <c r="I99" s="17">
        <f t="shared" si="0"/>
        <v>1.2951925000000002</v>
      </c>
      <c r="J99" s="17">
        <f t="shared" si="0"/>
        <v>1.1285500000000002</v>
      </c>
      <c r="K99" s="17">
        <f t="shared" si="0"/>
        <v>0.95022250000000008</v>
      </c>
      <c r="L99" s="17">
        <f t="shared" si="0"/>
        <v>1.3817774999999999</v>
      </c>
      <c r="M99" s="17">
        <f t="shared" si="0"/>
        <v>1.5698749999999999</v>
      </c>
      <c r="N99" s="17">
        <f t="shared" si="0"/>
        <v>0.65947500000000003</v>
      </c>
      <c r="O99" s="17">
        <f t="shared" si="0"/>
        <v>1.401125</v>
      </c>
      <c r="P99" s="17">
        <f t="shared" si="0"/>
        <v>1.7060100000000002</v>
      </c>
      <c r="Q99" s="17">
        <f t="shared" si="0"/>
        <v>3.4599574999999998</v>
      </c>
      <c r="R99" s="17">
        <f t="shared" si="0"/>
        <v>0.90081500000000003</v>
      </c>
      <c r="S99" s="17">
        <f t="shared" si="0"/>
        <v>3.7357499999999995</v>
      </c>
      <c r="T99" s="17">
        <f t="shared" si="0"/>
        <v>1.8594350000000002</v>
      </c>
      <c r="U99" s="17">
        <f t="shared" si="0"/>
        <v>3.0963825000000003</v>
      </c>
      <c r="V99" s="17">
        <f t="shared" si="0"/>
        <v>0</v>
      </c>
      <c r="W99" s="17">
        <f t="shared" si="0"/>
        <v>0.124405</v>
      </c>
      <c r="X99" s="17">
        <f t="shared" si="0"/>
        <v>0</v>
      </c>
      <c r="Y99" s="17">
        <f t="shared" si="0"/>
        <v>2.8750500000000003</v>
      </c>
      <c r="Z99" s="17">
        <f t="shared" si="0"/>
        <v>1.897</v>
      </c>
      <c r="AA99" s="17">
        <f t="shared" si="0"/>
        <v>4.0477749999999997</v>
      </c>
      <c r="AB99" s="17">
        <f t="shared" si="0"/>
        <v>4.1075499999999989</v>
      </c>
      <c r="AC99" s="17">
        <f t="shared" si="0"/>
        <v>3.223749999999999</v>
      </c>
      <c r="AD99" s="17">
        <f t="shared" si="0"/>
        <v>5.1476175</v>
      </c>
      <c r="AE99" s="17">
        <f t="shared" si="0"/>
        <v>6.1667200000000006</v>
      </c>
      <c r="AF99" s="17">
        <f t="shared" si="0"/>
        <v>8.4152574999999992</v>
      </c>
      <c r="AG99" s="17">
        <f t="shared" si="0"/>
        <v>13.9132725</v>
      </c>
      <c r="AH99" s="17">
        <f t="shared" si="0"/>
        <v>11.473209999999998</v>
      </c>
      <c r="AI99" s="17">
        <f t="shared" si="0"/>
        <v>13.22607</v>
      </c>
      <c r="AJ99" s="17">
        <f>SUM(F99:AI99)</f>
        <v>104.0489225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april</vt:lpstr>
      <vt:lpstr>may</vt:lpstr>
      <vt:lpstr>june</vt:lpstr>
      <vt:lpstr>july</vt:lpstr>
      <vt:lpstr>aug</vt:lpstr>
      <vt:lpstr>sep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2020-06-10T07:38:11Z</dcterms:created>
  <dcterms:modified xsi:type="dcterms:W3CDTF">2021-10-22T10:14:11Z</dcterms:modified>
</cp:coreProperties>
</file>